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 Management\JYSK Blue Line Website\Aditional manuals\E-business\"/>
    </mc:Choice>
  </mc:AlternateContent>
  <bookViews>
    <workbookView xWindow="0" yWindow="0" windowWidth="28800" windowHeight="14100"/>
  </bookViews>
  <sheets>
    <sheet name="Overview" sheetId="1" r:id="rId1"/>
    <sheet name="Services" sheetId="6" state="hidden" r:id="rId2"/>
    <sheet name="Return stores" sheetId="7" r:id="rId3"/>
    <sheet name="Arkusz1" sheetId="8" state="hidden" r:id="rId4"/>
    <sheet name="Small" sheetId="9" r:id="rId5"/>
    <sheet name="Large" sheetId="11" r:id="rId6"/>
  </sheets>
  <definedNames>
    <definedName name="_xlnm._FilterDatabase" localSheetId="0" hidden="1">Overview!$A$3:$AE$40</definedName>
  </definedNames>
  <calcPr calcId="162913"/>
</workbook>
</file>

<file path=xl/calcChain.xml><?xml version="1.0" encoding="utf-8"?>
<calcChain xmlns="http://schemas.openxmlformats.org/spreadsheetml/2006/main">
  <c r="AA5" i="1" l="1"/>
  <c r="AA6" i="1"/>
  <c r="AA7" i="1"/>
  <c r="AA8" i="1"/>
  <c r="AA9" i="1"/>
  <c r="AA10" i="1"/>
  <c r="AA11" i="1"/>
  <c r="AA12" i="1"/>
  <c r="AA23" i="1"/>
  <c r="AA24" i="1"/>
  <c r="AA27" i="1"/>
  <c r="AA28" i="1"/>
  <c r="AA4" i="1"/>
</calcChain>
</file>

<file path=xl/comments1.xml><?xml version="1.0" encoding="utf-8"?>
<comments xmlns="http://schemas.openxmlformats.org/spreadsheetml/2006/main">
  <authors>
    <author>Niels Veien</author>
    <author>jkul</author>
  </authors>
  <commentList>
    <comment ref="AD3" authorId="0" shapeId="0">
      <text>
        <r>
          <rPr>
            <sz val="9"/>
            <color indexed="81"/>
            <rFont val="Tahoma"/>
            <family val="2"/>
          </rPr>
          <t xml:space="preserve">If complex setup earlier deadline is needed. 
</t>
        </r>
      </text>
    </comment>
    <comment ref="R15" authorId="1" shapeId="0">
      <text>
        <r>
          <rPr>
            <b/>
            <sz val="9"/>
            <color indexed="81"/>
            <rFont val="Tahoma"/>
            <family val="2"/>
            <charset val="238"/>
          </rPr>
          <t>jkul:</t>
        </r>
        <r>
          <rPr>
            <sz val="9"/>
            <color indexed="81"/>
            <rFont val="Tahoma"/>
            <family val="2"/>
            <charset val="238"/>
          </rPr>
          <t xml:space="preserve">
This number we will have when we will stant our cooparation.</t>
        </r>
      </text>
    </comment>
  </commentList>
</comments>
</file>

<file path=xl/sharedStrings.xml><?xml version="1.0" encoding="utf-8"?>
<sst xmlns="http://schemas.openxmlformats.org/spreadsheetml/2006/main" count="1367" uniqueCount="455">
  <si>
    <t>Forwarder</t>
  </si>
  <si>
    <t>Shipment type</t>
  </si>
  <si>
    <t>EDI solution</t>
  </si>
  <si>
    <t>Services</t>
  </si>
  <si>
    <t>Active</t>
  </si>
  <si>
    <t>Y</t>
  </si>
  <si>
    <t>Consignor standard</t>
  </si>
  <si>
    <t>Delivery plan</t>
  </si>
  <si>
    <t>Contract Start</t>
  </si>
  <si>
    <t>Contract End</t>
  </si>
  <si>
    <t>SAP supplier number</t>
  </si>
  <si>
    <t>Track and trace</t>
  </si>
  <si>
    <t>Yes</t>
  </si>
  <si>
    <t>No</t>
  </si>
  <si>
    <t>Contact person Supplier</t>
  </si>
  <si>
    <t>Contact person JYSK</t>
  </si>
  <si>
    <t>Return flow</t>
  </si>
  <si>
    <t>Daily deliveries.
No delivery plan in WSS. Plan and prices are hard coded.</t>
  </si>
  <si>
    <t>Post Sverige (Part of Post Norden)</t>
  </si>
  <si>
    <t>DHU</t>
  </si>
  <si>
    <t>N</t>
  </si>
  <si>
    <t>Consignor - invented for JYSK</t>
  </si>
  <si>
    <t>Coverage</t>
  </si>
  <si>
    <t>Whole country</t>
  </si>
  <si>
    <t>Bring</t>
  </si>
  <si>
    <t>Susanne Andersson</t>
  </si>
  <si>
    <t>Post NL</t>
  </si>
  <si>
    <t>1 hub. JYSK linehaul.</t>
  </si>
  <si>
    <t>25 hubs. JYSK linehaul.</t>
  </si>
  <si>
    <t>Daily deliveries.
Delivery plan in WSS.</t>
  </si>
  <si>
    <t>Schenker</t>
  </si>
  <si>
    <t>Flat rate</t>
  </si>
  <si>
    <t>2 prices - one man or 2 men delivery. It is not optional. Predefined rules for what is 1 or 2 men deliveries</t>
  </si>
  <si>
    <t>JFI</t>
  </si>
  <si>
    <t>JDK</t>
  </si>
  <si>
    <t>JSE</t>
  </si>
  <si>
    <t>Running contract</t>
  </si>
  <si>
    <t>Whole country excluding islands without bridges</t>
  </si>
  <si>
    <t>JNO</t>
  </si>
  <si>
    <t xml:space="preserve">Whole country </t>
  </si>
  <si>
    <t>Harald Sønsterud</t>
  </si>
  <si>
    <t>GLS</t>
  </si>
  <si>
    <t>Mikkel Lindorff</t>
  </si>
  <si>
    <t xml:space="preserve">Itella </t>
  </si>
  <si>
    <t>JNL</t>
  </si>
  <si>
    <t xml:space="preserve">1 hub. JYSK linehaul. </t>
  </si>
  <si>
    <t>Drop point delivery</t>
  </si>
  <si>
    <t>Delivery type</t>
  </si>
  <si>
    <t>Service</t>
  </si>
  <si>
    <t>Applies for</t>
  </si>
  <si>
    <t>Evening delivery</t>
  </si>
  <si>
    <t>Carry-in service</t>
  </si>
  <si>
    <t>JUK</t>
  </si>
  <si>
    <t>JPL</t>
  </si>
  <si>
    <t>JCZ</t>
  </si>
  <si>
    <t>JSK</t>
  </si>
  <si>
    <t>DPD</t>
  </si>
  <si>
    <t>Rhenus</t>
  </si>
  <si>
    <t>DHL</t>
  </si>
  <si>
    <t>No EDI</t>
  </si>
  <si>
    <t>KBL</t>
  </si>
  <si>
    <t>TCI</t>
  </si>
  <si>
    <t>JDK, JNO</t>
  </si>
  <si>
    <t>JDK, JSE, JNO, JFI, JNL</t>
  </si>
  <si>
    <t>JHU</t>
  </si>
  <si>
    <t>JSI</t>
  </si>
  <si>
    <t>JHR</t>
  </si>
  <si>
    <t>Country Code</t>
  </si>
  <si>
    <t>Country Name</t>
  </si>
  <si>
    <t>Deadline to IT if changes</t>
  </si>
  <si>
    <t>Est. number of order pr. year</t>
  </si>
  <si>
    <t>Delivery time to customers</t>
  </si>
  <si>
    <t>Start preperation with tender</t>
  </si>
  <si>
    <t>Comments</t>
  </si>
  <si>
    <t>COD</t>
  </si>
  <si>
    <t>Potential new services</t>
  </si>
  <si>
    <t>Linehaul Hubs</t>
  </si>
  <si>
    <t xml:space="preserve">2 hubs. JYSK linehaul. </t>
  </si>
  <si>
    <t>Delivery to home adress or a drop point.
Flex Delivery (customer can ask for Delivery even if they are not at home). Scanning as documentation</t>
  </si>
  <si>
    <t xml:space="preserve">Delivery to drop point
</t>
  </si>
  <si>
    <t>HDT</t>
  </si>
  <si>
    <t>Magdalena Kornecka</t>
  </si>
  <si>
    <t>Libor Zientek</t>
  </si>
  <si>
    <t>Juraj Strasky</t>
  </si>
  <si>
    <t>Zbigniew Lis</t>
  </si>
  <si>
    <t>Zelenák Dezső</t>
  </si>
  <si>
    <t>Gerencsér Emil</t>
  </si>
  <si>
    <t xml:space="preserve">Small </t>
  </si>
  <si>
    <t>Large</t>
  </si>
  <si>
    <t>Small</t>
  </si>
  <si>
    <t>Pick up at DCU</t>
  </si>
  <si>
    <t>Pick up at DCN</t>
  </si>
  <si>
    <t>Prices based on</t>
  </si>
  <si>
    <t>Actual weight</t>
  </si>
  <si>
    <t>Weight/volume + service.</t>
  </si>
  <si>
    <t>Weight/volume</t>
  </si>
  <si>
    <t xml:space="preserve">Weight/volume + zones </t>
  </si>
  <si>
    <t>Weight + services</t>
  </si>
  <si>
    <t>Weight/volume + qty. of boxes</t>
  </si>
  <si>
    <t>Return stores</t>
  </si>
  <si>
    <t>DC</t>
  </si>
  <si>
    <t>One store</t>
  </si>
  <si>
    <t>One store per hub.</t>
  </si>
  <si>
    <t>Pick up at On-line Store</t>
  </si>
  <si>
    <t>F901</t>
  </si>
  <si>
    <t>F907</t>
  </si>
  <si>
    <t>F908</t>
  </si>
  <si>
    <t>F910</t>
  </si>
  <si>
    <t>F912</t>
  </si>
  <si>
    <t>F913</t>
  </si>
  <si>
    <t>F915</t>
  </si>
  <si>
    <t>F918</t>
  </si>
  <si>
    <t>F919</t>
  </si>
  <si>
    <t>F921</t>
  </si>
  <si>
    <t>F922</t>
  </si>
  <si>
    <t>F924</t>
  </si>
  <si>
    <t>F925</t>
  </si>
  <si>
    <t>F926</t>
  </si>
  <si>
    <t>F927</t>
  </si>
  <si>
    <t>F928</t>
  </si>
  <si>
    <t>F929</t>
  </si>
  <si>
    <t>F931</t>
  </si>
  <si>
    <t>F932</t>
  </si>
  <si>
    <t>F935</t>
  </si>
  <si>
    <t>F940</t>
  </si>
  <si>
    <t>F946</t>
  </si>
  <si>
    <t>F958</t>
  </si>
  <si>
    <t>F962</t>
  </si>
  <si>
    <t>F964</t>
  </si>
  <si>
    <t>N596</t>
  </si>
  <si>
    <t>N572</t>
  </si>
  <si>
    <t>N516</t>
  </si>
  <si>
    <t>N551</t>
  </si>
  <si>
    <t>N547</t>
  </si>
  <si>
    <t>N535</t>
  </si>
  <si>
    <t>N562</t>
  </si>
  <si>
    <t>N588</t>
  </si>
  <si>
    <t>N575</t>
  </si>
  <si>
    <t>N561</t>
  </si>
  <si>
    <t>N563</t>
  </si>
  <si>
    <t>N580</t>
  </si>
  <si>
    <t>L605</t>
  </si>
  <si>
    <t>U205</t>
  </si>
  <si>
    <t>K914</t>
  </si>
  <si>
    <t>K925</t>
  </si>
  <si>
    <t>Assembling</t>
  </si>
  <si>
    <t>Bring back used items and packaging materials</t>
  </si>
  <si>
    <t xml:space="preserve">Home delivery at front door no matter the floor </t>
  </si>
  <si>
    <t xml:space="preserve">Flex home delivery </t>
  </si>
  <si>
    <t>Home delivery at pavement</t>
  </si>
  <si>
    <t>Home delivery at front door at the ground floor</t>
  </si>
  <si>
    <t>Home delivery at front door no matter the floor</t>
  </si>
  <si>
    <t>Home delivery at point of use no matter the floor</t>
  </si>
  <si>
    <t>Large standard</t>
  </si>
  <si>
    <t>Small standard</t>
  </si>
  <si>
    <t>Added service large</t>
  </si>
  <si>
    <t>P303</t>
  </si>
  <si>
    <t>P319</t>
  </si>
  <si>
    <t>P207</t>
  </si>
  <si>
    <t>P355</t>
  </si>
  <si>
    <t>P329</t>
  </si>
  <si>
    <t>P212</t>
  </si>
  <si>
    <t>P241</t>
  </si>
  <si>
    <t>P250</t>
  </si>
  <si>
    <t>Delivery to home address at pavement.
Possiblity to buy carry in service (1 or 2 men depending on area).
Several delivery windows depending on postal code.</t>
  </si>
  <si>
    <t>All included.</t>
  </si>
  <si>
    <t>Delivery to nearest postal office.</t>
  </si>
  <si>
    <t>Delivery to home address.</t>
  </si>
  <si>
    <t>Delvery to the home address at the point of use</t>
  </si>
  <si>
    <t>Delivery to the home address.</t>
  </si>
  <si>
    <t>Home delivery inside the front door no matter the floor</t>
  </si>
  <si>
    <t>Daily deliveries.
Delivery plan maintained in WSS. 
Customer chooses delivery date.</t>
  </si>
  <si>
    <t>Daily deliveries.
Delivery plan maintained in WSS.
Carrier agrees delivery date with customer</t>
  </si>
  <si>
    <t>Daily deliveries.
Delivery plan maintained in WSS. Carrier agrees delivery date with customer</t>
  </si>
  <si>
    <t>01.10.2015</t>
  </si>
  <si>
    <t>1 - 3 days</t>
  </si>
  <si>
    <t>1 - 4 dyas</t>
  </si>
  <si>
    <t>3 - 7 days</t>
  </si>
  <si>
    <t>1 - 4 days</t>
  </si>
  <si>
    <t>4 - 7 days</t>
  </si>
  <si>
    <t>3 - 9 days</t>
  </si>
  <si>
    <t>5 - 8 days</t>
  </si>
  <si>
    <t>1 - 10 days</t>
  </si>
  <si>
    <t>2 - 4 days</t>
  </si>
  <si>
    <t>Overview of online carriers</t>
  </si>
  <si>
    <t>JRO</t>
  </si>
  <si>
    <t>JRS</t>
  </si>
  <si>
    <t>JGR</t>
  </si>
  <si>
    <t>T401</t>
  </si>
  <si>
    <t>T405</t>
  </si>
  <si>
    <t>T417</t>
  </si>
  <si>
    <t>T438</t>
  </si>
  <si>
    <t>T441</t>
  </si>
  <si>
    <t>T467</t>
  </si>
  <si>
    <t>K923</t>
  </si>
  <si>
    <t>K926</t>
  </si>
  <si>
    <r>
      <t> </t>
    </r>
    <r>
      <rPr>
        <sz val="10"/>
        <color theme="1"/>
        <rFont val="Verdana"/>
        <family val="2"/>
        <charset val="238"/>
      </rPr>
      <t>N</t>
    </r>
  </si>
  <si>
    <r>
      <t> </t>
    </r>
    <r>
      <rPr>
        <sz val="10"/>
        <color theme="1"/>
        <rFont val="Verdana"/>
        <family val="2"/>
        <charset val="238"/>
      </rPr>
      <t>Y</t>
    </r>
  </si>
  <si>
    <t>JCZ/JSK</t>
  </si>
  <si>
    <t>G001</t>
  </si>
  <si>
    <t>O519</t>
  </si>
  <si>
    <t>O515</t>
  </si>
  <si>
    <t>O507</t>
  </si>
  <si>
    <t>O504</t>
  </si>
  <si>
    <t>V601</t>
  </si>
  <si>
    <t>V605</t>
  </si>
  <si>
    <t>V617</t>
  </si>
  <si>
    <t>V628</t>
  </si>
  <si>
    <t>V631</t>
  </si>
  <si>
    <t>JNO, JPL, JSE, JSI, JHR</t>
  </si>
  <si>
    <t>JFI, JNL, JCZ, JSK, JHU, JSI, JHR</t>
  </si>
  <si>
    <t>W006</t>
  </si>
  <si>
    <t>W010</t>
  </si>
  <si>
    <t>W011</t>
  </si>
  <si>
    <t>W012</t>
  </si>
  <si>
    <t>W015</t>
  </si>
  <si>
    <t>JUK, JSI, JHR, JRO</t>
  </si>
  <si>
    <t>Bona J d.o.o.</t>
  </si>
  <si>
    <t>Gebruder Weiss</t>
  </si>
  <si>
    <t>Fan Courier</t>
  </si>
  <si>
    <t>Pick up at DCR - delivery to 1 hub</t>
  </si>
  <si>
    <t>3W</t>
  </si>
  <si>
    <t>Taxy Dromiki</t>
  </si>
  <si>
    <t>Bojan Hlebec</t>
  </si>
  <si>
    <t>Marko Maslakovic</t>
  </si>
  <si>
    <t>Barbara Bujacic</t>
  </si>
  <si>
    <t>Michelin Paul</t>
  </si>
  <si>
    <t>Kelly Stamataku</t>
  </si>
  <si>
    <t>P242</t>
  </si>
  <si>
    <t>P202</t>
  </si>
  <si>
    <t>P298</t>
  </si>
  <si>
    <t>P265</t>
  </si>
  <si>
    <t>P205</t>
  </si>
  <si>
    <t>Actual/Volumetric weight</t>
  </si>
  <si>
    <t>City Express</t>
  </si>
  <si>
    <t>DCR</t>
  </si>
  <si>
    <t>13 stores</t>
  </si>
  <si>
    <t>4 stores</t>
  </si>
  <si>
    <t>1 store</t>
  </si>
  <si>
    <t>6 stores</t>
  </si>
  <si>
    <t>Volumetric weight</t>
  </si>
  <si>
    <t>1 - 5 days</t>
  </si>
  <si>
    <t>3 - 8 days</t>
  </si>
  <si>
    <t>5 - 18 days</t>
  </si>
  <si>
    <t>Darko Varga</t>
  </si>
  <si>
    <t>Jelena Zivanovic</t>
  </si>
  <si>
    <t>5 stores</t>
  </si>
  <si>
    <t>3 stores</t>
  </si>
  <si>
    <t>Y103</t>
  </si>
  <si>
    <t>Y104</t>
  </si>
  <si>
    <t>Y108</t>
  </si>
  <si>
    <t>JPL, JCZ, JSK, JUA, JGR, JSI, JHR, JRO, JRS</t>
  </si>
  <si>
    <t>JSE, JNO, JNL, JUA, JCZ, JSI, JHR, JRO, JRS</t>
  </si>
  <si>
    <t>JPL, JCZ, JSK, JHU, JGR, JSI, JHR, JRO, JRS</t>
  </si>
  <si>
    <t>JDK, JSI, JHR, JRO, JRS</t>
  </si>
  <si>
    <t>JUA, JCZ, JGR, JSI, JHR, JRO, JRS</t>
  </si>
  <si>
    <t>Country</t>
  </si>
  <si>
    <t>Tender</t>
  </si>
  <si>
    <t>JBG</t>
  </si>
  <si>
    <t>JBA</t>
  </si>
  <si>
    <t>Delivery to the home address at the point of use</t>
  </si>
  <si>
    <t>Speedy</t>
  </si>
  <si>
    <t>EuroExpress</t>
  </si>
  <si>
    <t>Milan Komljenović</t>
  </si>
  <si>
    <t>Kostadin Krastev</t>
  </si>
  <si>
    <t>JDK, JNL, JPL, JHU, JUK, JUA, JGR, JRO, JRS</t>
  </si>
  <si>
    <t>X703</t>
  </si>
  <si>
    <t>X704</t>
  </si>
  <si>
    <t>X713</t>
  </si>
  <si>
    <t>X716</t>
  </si>
  <si>
    <t>B204</t>
  </si>
  <si>
    <t>Urgent Cargus</t>
  </si>
  <si>
    <t>Ciprian Dumbraveanu</t>
  </si>
  <si>
    <t>Jesper Heise</t>
  </si>
  <si>
    <t>4 - 8 days</t>
  </si>
  <si>
    <t>Andre Kullström</t>
  </si>
  <si>
    <t xml:space="preserve">Weight + zones </t>
  </si>
  <si>
    <t>PostNord</t>
  </si>
  <si>
    <t>Martin Andreil</t>
  </si>
  <si>
    <t>TUM</t>
  </si>
  <si>
    <t>01.01.2017</t>
  </si>
  <si>
    <t>31.12.2017</t>
  </si>
  <si>
    <t>01.09.2017</t>
  </si>
  <si>
    <t>01.10.2017</t>
  </si>
  <si>
    <t>Actual weight + service</t>
  </si>
  <si>
    <t>RTC Transport</t>
  </si>
  <si>
    <t>Whole country excluding islands without bridges (but Samsø+Læsø)</t>
  </si>
  <si>
    <t>Volume+service</t>
  </si>
  <si>
    <t>Delivery to home adress at the front door. Carry in no matter the floor.
Flex Delivery (customer can ask for Delivery even if they are not at home). Photos as documentation</t>
  </si>
  <si>
    <t>Peter Røddik</t>
  </si>
  <si>
    <t>01.12.2016</t>
  </si>
  <si>
    <t>01.02.2020</t>
  </si>
  <si>
    <t>3-4 days</t>
  </si>
  <si>
    <t>Return to nearest store</t>
  </si>
  <si>
    <t>01.08.2019</t>
  </si>
  <si>
    <t>01.12.2019</t>
  </si>
  <si>
    <t>PostNord (f.k.a. TollPost)</t>
  </si>
  <si>
    <t>Delivery to drop point. Drop point selector.
In certain areas TollPost will use Bring as carrier.</t>
  </si>
  <si>
    <t>01.03.2016</t>
  </si>
  <si>
    <t>28.02.2018</t>
  </si>
  <si>
    <t>01.08.2017</t>
  </si>
  <si>
    <t>01.12.2017</t>
  </si>
  <si>
    <t>Delivery to home address at front door.
Possiblity to buy evening and carry in service in some areas.
Several delivery windows in some areas.</t>
  </si>
  <si>
    <t>Jørgen Jakobsen</t>
  </si>
  <si>
    <t>3-10 days</t>
  </si>
  <si>
    <t>Harm Meijer</t>
  </si>
  <si>
    <t>31.12.2018</t>
  </si>
  <si>
    <t>01.06.2018</t>
  </si>
  <si>
    <t>01.10.2018</t>
  </si>
  <si>
    <t>Delivery to the home addres at the first room. + Top service (carry in, assemble and more)</t>
  </si>
  <si>
    <t>Mark Van der Wal</t>
  </si>
  <si>
    <t>No EDI (Booking on website)</t>
  </si>
  <si>
    <t>n/a</t>
  </si>
  <si>
    <t>UK Online flow to be re-designed in 2017</t>
  </si>
  <si>
    <t>Short notice due to manual booking on website</t>
  </si>
  <si>
    <t>Controlled entirely by JYSK UK</t>
  </si>
  <si>
    <t>Network4</t>
  </si>
  <si>
    <t>Volume + zones + services</t>
  </si>
  <si>
    <t xml:space="preserve">Delivery to the home address. 
2 man delivery in room of choice </t>
  </si>
  <si>
    <t>Vincent Riley</t>
  </si>
  <si>
    <t>08.12.2016</t>
  </si>
  <si>
    <t>1 man delivery service is expected to be re-introduced when the future UK-online flow is implemented</t>
  </si>
  <si>
    <t>Delivery to drop point or company address (offers Home delivery, but is not yet accepted)</t>
  </si>
  <si>
    <t>3-5 weekly deliveries.
Delivery plan maintained in WSS. 
Customer chooses delivery date.</t>
  </si>
  <si>
    <t>Delivery to drop point. Drop point selector.
Delivery to home adress as add on service.</t>
  </si>
  <si>
    <t xml:space="preserve"> JNL</t>
  </si>
  <si>
    <t xml:space="preserve"> JUK</t>
  </si>
  <si>
    <t>DCU</t>
  </si>
  <si>
    <t>JBE</t>
  </si>
  <si>
    <t>DCN</t>
  </si>
  <si>
    <t>JUA</t>
  </si>
  <si>
    <t xml:space="preserve">Home delivery </t>
  </si>
  <si>
    <t xml:space="preserve">at front door no matter the floor </t>
  </si>
  <si>
    <t xml:space="preserve">Flexdelivery </t>
  </si>
  <si>
    <t>No one at home</t>
  </si>
  <si>
    <t>2. delivery next day</t>
  </si>
  <si>
    <t>Await customer contact</t>
  </si>
  <si>
    <t>Notification before delivery</t>
  </si>
  <si>
    <t>Time window</t>
  </si>
  <si>
    <t>at pavement</t>
  </si>
  <si>
    <t>at front door at the ground floor</t>
  </si>
  <si>
    <t>at front door no matter the floor</t>
  </si>
  <si>
    <t>inside the front door no matter the floor</t>
  </si>
  <si>
    <t>at point of use no matter the floor</t>
  </si>
  <si>
    <t>Added services</t>
  </si>
  <si>
    <t xml:space="preserve">Bring back used items </t>
  </si>
  <si>
    <t>Removal og packaging materials</t>
  </si>
  <si>
    <t>X</t>
  </si>
  <si>
    <t>Max capacity per day</t>
  </si>
  <si>
    <t>PDK</t>
  </si>
  <si>
    <t>Volume weight</t>
  </si>
  <si>
    <t>1 m3 = 280 kg</t>
  </si>
  <si>
    <t>35 kg
Length: 2.4 m
Girth 3.6 m</t>
  </si>
  <si>
    <t>1 m3 = 200 kg</t>
  </si>
  <si>
    <t>No of HUB's</t>
  </si>
  <si>
    <t>JYSK linehaul</t>
  </si>
  <si>
    <t>Delivery agreement</t>
  </si>
  <si>
    <t>Customer choose</t>
  </si>
  <si>
    <t>Carrier agrees</t>
  </si>
  <si>
    <t>Surcharge above
Size / weight</t>
  </si>
  <si>
    <t>20 kg
Length: 2.0 m
Girth 3.0 m</t>
  </si>
  <si>
    <t>Max dimension
Droppoint</t>
  </si>
  <si>
    <t>Max dimension
HomeDelivery</t>
  </si>
  <si>
    <t>30 kg
Length: 2.0 m
Girth 3.0 m</t>
  </si>
  <si>
    <t>Non Conveyable: 20 DKR
Oversize: 80 DKR</t>
  </si>
  <si>
    <t>20 kg
Length: 1.5 m
Girth 3.0 m</t>
  </si>
  <si>
    <t>35 kg
Length: 2.2 m
Girth 3.6 m</t>
  </si>
  <si>
    <t>3 - 5 days</t>
  </si>
  <si>
    <t>S612</t>
  </si>
  <si>
    <t>S609</t>
  </si>
  <si>
    <t>S685</t>
  </si>
  <si>
    <t>S619</t>
  </si>
  <si>
    <t>S713</t>
  </si>
  <si>
    <t>S667</t>
  </si>
  <si>
    <t>S610</t>
  </si>
  <si>
    <t>S730</t>
  </si>
  <si>
    <t>S640</t>
  </si>
  <si>
    <t>S684</t>
  </si>
  <si>
    <t>S650</t>
  </si>
  <si>
    <t>S602</t>
  </si>
  <si>
    <t>S627</t>
  </si>
  <si>
    <t>S642</t>
  </si>
  <si>
    <t>S729</t>
  </si>
  <si>
    <t>S647</t>
  </si>
  <si>
    <t>S715</t>
  </si>
  <si>
    <t>S621</t>
  </si>
  <si>
    <t>S635</t>
  </si>
  <si>
    <t>S669</t>
  </si>
  <si>
    <t>S645</t>
  </si>
  <si>
    <t>S687</t>
  </si>
  <si>
    <t>S671</t>
  </si>
  <si>
    <t>S680</t>
  </si>
  <si>
    <t>S674</t>
  </si>
  <si>
    <t>1m3 = 200 kg</t>
  </si>
  <si>
    <t>20 kg
lenght  = 1,0 m circumference = 3,0 m</t>
  </si>
  <si>
    <t>35 kg
lenght  = 1,75 m Width = 0,7 m Height = 1,15 m</t>
  </si>
  <si>
    <t>35 kg
lenght  = 1,8 m Width = 0,6 m Height = 0,8 m</t>
  </si>
  <si>
    <t>35 kg
lenght  = 3,0 m Width = 1,20 m Height = 0,6 m</t>
  </si>
  <si>
    <t>Average per da7</t>
  </si>
  <si>
    <t>31,5 kg
length=1,4m, width=0,6m,
height=0,6m
max Girth=3,0m</t>
  </si>
  <si>
    <t>1 m3 = 250 kg</t>
  </si>
  <si>
    <t>Oversize: 4,18pln</t>
  </si>
  <si>
    <t>Service available,
JYSK don't use it.</t>
  </si>
  <si>
    <t>No limit</t>
  </si>
  <si>
    <t>Volume</t>
  </si>
  <si>
    <t>Service not available.</t>
  </si>
  <si>
    <t>Rohlig SUUS</t>
  </si>
  <si>
    <t>Mariusz Kazimierczak</t>
  </si>
  <si>
    <t>1 m3 = 175 kg</t>
  </si>
  <si>
    <t>max length=2,3m
Girth=4,6m</t>
  </si>
  <si>
    <t>June 2017</t>
  </si>
  <si>
    <t>June 2019</t>
  </si>
  <si>
    <t>January 2019</t>
  </si>
  <si>
    <t>Magyar Posta</t>
  </si>
  <si>
    <t>Bugyi Anna</t>
  </si>
  <si>
    <t>March 2017</t>
  </si>
  <si>
    <t>March 2019</t>
  </si>
  <si>
    <t>October 2018</t>
  </si>
  <si>
    <t>max length=2,3m</t>
  </si>
  <si>
    <t>50kg
max length=1,75m
max girth=3,0m (2x width+ 2x height+ length)</t>
  </si>
  <si>
    <t>1 m3 = 167 kg</t>
  </si>
  <si>
    <t>1 (12depots)</t>
  </si>
  <si>
    <t>Max weight: 31,5 kg; Max length: 175 cm, Max. circumference + length: 300 cm, circumference = 2 x (height + width) + length of the longest side</t>
  </si>
  <si>
    <t>Dario Lucić</t>
  </si>
  <si>
    <t>200 orders</t>
  </si>
  <si>
    <t>XXX</t>
  </si>
  <si>
    <t>xxx</t>
  </si>
  <si>
    <t>December 2017</t>
  </si>
  <si>
    <t>October 2017</t>
  </si>
  <si>
    <t>April 2018</t>
  </si>
  <si>
    <t>May 2017</t>
  </si>
  <si>
    <t>Septmber 2017</t>
  </si>
  <si>
    <t>January 2018</t>
  </si>
  <si>
    <t>March 2018</t>
  </si>
  <si>
    <t>End of cooperation</t>
  </si>
  <si>
    <t>???</t>
  </si>
  <si>
    <t>max length=3,0m</t>
  </si>
  <si>
    <t>Real Volume/Real weight</t>
  </si>
  <si>
    <t>40 kg
length=0,75m
max total size=2,0m</t>
  </si>
  <si>
    <t>Cumbersome: 220HUF</t>
  </si>
  <si>
    <t>max total size=3,2m</t>
  </si>
  <si>
    <t>50kg
max length=2,0m
max girth=3,0m (2x width+ 2x height+ length)</t>
  </si>
  <si>
    <t>Oversize: 1,90EURO
Overweight: 0,75EURO</t>
  </si>
  <si>
    <t>1 (16depots)</t>
  </si>
  <si>
    <t>1 (10depots)</t>
  </si>
  <si>
    <t>max length=6,0m</t>
  </si>
  <si>
    <t>31,5kg
sizes: 1,2m x 0,8m x 1,1m</t>
  </si>
  <si>
    <t>50 kg
max length:2,0m</t>
  </si>
  <si>
    <t>50kg
max length:3,0m</t>
  </si>
  <si>
    <t>Real weight - sum of all boxes in the shipment</t>
  </si>
  <si>
    <t>30kg
max length=3,0m</t>
  </si>
  <si>
    <t>40kg
max length=2,5m
girth=4,0m</t>
  </si>
  <si>
    <t>max length=2,5m</t>
  </si>
  <si>
    <t>x</t>
  </si>
  <si>
    <t>4 - 6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</si>
</sst>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9" x14ac:knownFonts="1">
    <font>
      <sz val="10"/>
      <color theme="1"/>
      <name val="Verdana"/>
      <family val="2"/>
    </font>
    <font>
      <sz val="10"/>
      <color theme="1"/>
      <name val="Verdana"/>
      <family val="2"/>
      <charset val="238"/>
    </font>
    <font>
      <sz val="10"/>
      <color theme="1"/>
      <name val="Verdana"/>
      <family val="2"/>
      <charset val="238"/>
    </font>
    <font>
      <sz val="10"/>
      <color theme="1"/>
      <name val="Verdana"/>
      <family val="2"/>
      <charset val="238"/>
    </font>
    <font>
      <b/>
      <sz val="10"/>
      <color theme="1"/>
      <name val="Verdana"/>
      <family val="2"/>
    </font>
    <font>
      <sz val="9"/>
      <color indexed="81"/>
      <name val="Tahoma"/>
      <family val="2"/>
    </font>
    <font>
      <sz val="10"/>
      <name val="Verdana"/>
      <family val="2"/>
    </font>
    <font>
      <sz val="10"/>
      <color rgb="FFFF0000"/>
      <name val="Verdana"/>
      <family val="2"/>
      <charset val="238"/>
    </font>
    <font>
      <sz val="10"/>
      <color rgb="FF000000"/>
      <name val="Verdana"/>
      <family val="2"/>
      <charset val="238"/>
    </font>
    <font>
      <sz val="10"/>
      <name val="Verdana"/>
      <family val="2"/>
      <charset val="238"/>
    </font>
    <font>
      <sz val="11"/>
      <name val="Calibri"/>
      <family val="2"/>
      <charset val="238"/>
    </font>
    <font>
      <sz val="10"/>
      <color rgb="FFFF0000"/>
      <name val="Verdana"/>
      <family val="2"/>
    </font>
    <font>
      <b/>
      <sz val="10"/>
      <color rgb="FFFF0000"/>
      <name val="Verdana"/>
      <family val="2"/>
    </font>
    <font>
      <sz val="10"/>
      <color rgb="FF00B050"/>
      <name val="Verdana"/>
      <family val="2"/>
    </font>
    <font>
      <sz val="10"/>
      <color rgb="FF0070C0"/>
      <name val="Verdana"/>
      <family val="2"/>
    </font>
    <font>
      <b/>
      <sz val="10"/>
      <color rgb="FFFF0000"/>
      <name val="Verdana"/>
      <family val="2"/>
      <charset val="238"/>
    </font>
    <font>
      <sz val="9"/>
      <color indexed="81"/>
      <name val="Tahoma"/>
      <family val="2"/>
      <charset val="238"/>
    </font>
    <font>
      <b/>
      <sz val="9"/>
      <color indexed="81"/>
      <name val="Tahoma"/>
      <family val="2"/>
      <charset val="238"/>
    </font>
    <font>
      <b/>
      <sz val="18"/>
      <color theme="1"/>
      <name val="Verdana"/>
      <family val="2"/>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4" fillId="0" borderId="0" xfId="0" applyFont="1"/>
    <xf numFmtId="0" fontId="0" fillId="0" borderId="0" xfId="0"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0" xfId="0" applyFont="1" applyBorder="1" applyAlignment="1"/>
    <xf numFmtId="0" fontId="0" fillId="0" borderId="0" xfId="0" applyBorder="1" applyAlignment="1"/>
    <xf numFmtId="0" fontId="8" fillId="0" borderId="0" xfId="0" applyFont="1" applyBorder="1" applyAlignment="1">
      <alignment horizontal="center"/>
    </xf>
    <xf numFmtId="0" fontId="9" fillId="0" borderId="0" xfId="0" applyFont="1" applyBorder="1" applyAlignment="1">
      <alignment horizontal="center"/>
    </xf>
    <xf numFmtId="0" fontId="3" fillId="0" borderId="0" xfId="0" applyFont="1" applyAlignment="1">
      <alignment horizontal="center"/>
    </xf>
    <xf numFmtId="0" fontId="8" fillId="0" borderId="0" xfId="0" applyFont="1" applyFill="1" applyBorder="1" applyAlignment="1">
      <alignment horizontal="center"/>
    </xf>
    <xf numFmtId="0" fontId="9" fillId="0" borderId="1" xfId="0" applyFont="1" applyFill="1" applyBorder="1" applyAlignment="1">
      <alignment horizontal="center" wrapText="1"/>
    </xf>
    <xf numFmtId="0" fontId="9" fillId="0" borderId="1" xfId="0" applyFont="1" applyFill="1" applyBorder="1" applyAlignment="1">
      <alignment horizontal="center"/>
    </xf>
    <xf numFmtId="14" fontId="9" fillId="0" borderId="1" xfId="0" applyNumberFormat="1" applyFont="1" applyFill="1" applyBorder="1" applyAlignment="1">
      <alignment horizontal="center" wrapText="1"/>
    </xf>
    <xf numFmtId="14" fontId="9"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0" fillId="0" borderId="0" xfId="0" applyFill="1"/>
    <xf numFmtId="0" fontId="4" fillId="3" borderId="0" xfId="0" applyFont="1" applyFill="1"/>
    <xf numFmtId="0" fontId="4" fillId="4" borderId="0" xfId="0" applyFont="1" applyFill="1"/>
    <xf numFmtId="0" fontId="4" fillId="5" borderId="0" xfId="0" applyFont="1" applyFill="1"/>
    <xf numFmtId="0" fontId="4" fillId="4" borderId="0" xfId="0" applyFont="1" applyFill="1" applyAlignment="1">
      <alignment horizontal="center"/>
    </xf>
    <xf numFmtId="0" fontId="0" fillId="3" borderId="0" xfId="0" applyFill="1"/>
    <xf numFmtId="0" fontId="4" fillId="3" borderId="0" xfId="0" applyFont="1" applyFill="1" applyAlignment="1">
      <alignment horizontal="center"/>
    </xf>
    <xf numFmtId="0" fontId="0" fillId="0" borderId="0" xfId="0" applyFill="1" applyBorder="1" applyAlignment="1"/>
    <xf numFmtId="0" fontId="0" fillId="0" borderId="0" xfId="0" applyFont="1"/>
    <xf numFmtId="0" fontId="4" fillId="5" borderId="0" xfId="0" applyFont="1" applyFill="1" applyAlignment="1">
      <alignment horizontal="center"/>
    </xf>
    <xf numFmtId="0" fontId="0" fillId="0" borderId="0" xfId="0" applyFont="1" applyBorder="1" applyAlignment="1"/>
    <xf numFmtId="0" fontId="4"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vertical="center" wrapText="1"/>
    </xf>
    <xf numFmtId="16" fontId="13"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vertical="center" wrapText="1"/>
    </xf>
    <xf numFmtId="3"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8"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quotePrefix="1" applyFont="1" applyFill="1" applyAlignment="1">
      <alignment vertical="center" wrapText="1"/>
    </xf>
    <xf numFmtId="14" fontId="0" fillId="0" borderId="1" xfId="0" applyNumberFormat="1" applyFont="1" applyBorder="1" applyAlignment="1">
      <alignment horizontal="center" vertical="center"/>
    </xf>
    <xf numFmtId="14" fontId="0" fillId="2" borderId="1" xfId="0" applyNumberFormat="1" applyFont="1" applyFill="1" applyBorder="1" applyAlignment="1">
      <alignment horizontal="center" vertical="center"/>
    </xf>
    <xf numFmtId="16" fontId="0" fillId="0" borderId="1" xfId="0" applyNumberFormat="1" applyFont="1" applyBorder="1" applyAlignment="1">
      <alignment horizontal="center" vertical="center"/>
    </xf>
    <xf numFmtId="3" fontId="0" fillId="0" borderId="1" xfId="0" applyNumberFormat="1" applyFont="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1" xfId="0" applyBorder="1" applyAlignment="1">
      <alignment horizontal="center" vertical="center"/>
    </xf>
    <xf numFmtId="3" fontId="0"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40"/>
  <sheetViews>
    <sheetView tabSelected="1" zoomScale="70" zoomScaleNormal="70" workbookViewId="0">
      <pane xSplit="3" ySplit="3" topLeftCell="I4" activePane="bottomRight" state="frozen"/>
      <selection pane="topRight" activeCell="D1" sqref="D1"/>
      <selection pane="bottomLeft" activeCell="A4" sqref="A4"/>
      <selection pane="bottomRight" activeCell="M61" sqref="M61"/>
    </sheetView>
  </sheetViews>
  <sheetFormatPr defaultRowHeight="12.75" x14ac:dyDescent="0.2"/>
  <cols>
    <col min="1" max="1" width="11.375" style="57" customWidth="1"/>
    <col min="2" max="2" width="10.125" style="57" customWidth="1"/>
    <col min="3" max="3" width="18.625" style="58" customWidth="1"/>
    <col min="4" max="4" width="7.625" style="58" customWidth="1"/>
    <col min="5" max="5" width="10.5" style="57" customWidth="1"/>
    <col min="6" max="7" width="21.375" style="57" customWidth="1"/>
    <col min="8" max="8" width="19.25" style="58" customWidth="1"/>
    <col min="9" max="9" width="17.625" style="58" customWidth="1"/>
    <col min="10" max="10" width="9.375" style="57" customWidth="1"/>
    <col min="11" max="11" width="26.375" style="58" bestFit="1" customWidth="1"/>
    <col min="12" max="12" width="18.875" style="57" bestFit="1" customWidth="1"/>
    <col min="13" max="13" width="41.5" style="58" bestFit="1" customWidth="1"/>
    <col min="14" max="14" width="20.5" style="57" bestFit="1" customWidth="1"/>
    <col min="15" max="15" width="20.5" style="57" customWidth="1"/>
    <col min="16" max="16" width="45.25" style="42" hidden="1" customWidth="1"/>
    <col min="17" max="17" width="36" style="58" customWidth="1"/>
    <col min="18" max="18" width="9.25" style="58" customWidth="1"/>
    <col min="19" max="19" width="16.25" style="58" customWidth="1"/>
    <col min="20" max="20" width="11.125" style="57" customWidth="1"/>
    <col min="21" max="21" width="19.75" style="57" bestFit="1" customWidth="1"/>
    <col min="22" max="22" width="15.125" style="58" customWidth="1"/>
    <col min="23" max="23" width="14.75" style="57" customWidth="1"/>
    <col min="24" max="24" width="17.375" style="57" customWidth="1"/>
    <col min="25" max="25" width="18.125" style="58" customWidth="1"/>
    <col min="26" max="26" width="14.25" style="57" customWidth="1"/>
    <col min="27" max="27" width="11" style="57" customWidth="1"/>
    <col min="28" max="28" width="13.875" style="57" customWidth="1"/>
    <col min="29" max="29" width="14.5" style="43" hidden="1" customWidth="1"/>
    <col min="30" max="30" width="15.375" style="43" hidden="1" customWidth="1"/>
    <col min="31" max="31" width="38.875" style="58" customWidth="1"/>
    <col min="32" max="16384" width="9" style="58"/>
  </cols>
  <sheetData>
    <row r="1" spans="1:31" ht="23.25" thickBot="1" x14ac:dyDescent="0.25">
      <c r="A1" s="56" t="s">
        <v>184</v>
      </c>
    </row>
    <row r="2" spans="1:31" x14ac:dyDescent="0.2">
      <c r="W2" s="67"/>
      <c r="X2" s="68"/>
      <c r="Y2" s="69"/>
    </row>
    <row r="3" spans="1:31" s="78" customFormat="1" ht="38.25" x14ac:dyDescent="0.2">
      <c r="A3" s="59" t="s">
        <v>67</v>
      </c>
      <c r="B3" s="59" t="s">
        <v>68</v>
      </c>
      <c r="C3" s="60" t="s">
        <v>0</v>
      </c>
      <c r="D3" s="60" t="s">
        <v>4</v>
      </c>
      <c r="E3" s="59" t="s">
        <v>1</v>
      </c>
      <c r="F3" s="59" t="s">
        <v>361</v>
      </c>
      <c r="G3" s="59" t="s">
        <v>362</v>
      </c>
      <c r="H3" s="60" t="s">
        <v>22</v>
      </c>
      <c r="I3" s="60" t="s">
        <v>2</v>
      </c>
      <c r="J3" s="59" t="s">
        <v>11</v>
      </c>
      <c r="K3" s="60" t="s">
        <v>76</v>
      </c>
      <c r="L3" s="59" t="s">
        <v>354</v>
      </c>
      <c r="M3" s="60" t="s">
        <v>92</v>
      </c>
      <c r="N3" s="59" t="s">
        <v>350</v>
      </c>
      <c r="O3" s="59" t="s">
        <v>359</v>
      </c>
      <c r="P3" s="44" t="s">
        <v>3</v>
      </c>
      <c r="Q3" s="60" t="s">
        <v>7</v>
      </c>
      <c r="R3" s="60" t="s">
        <v>10</v>
      </c>
      <c r="S3" s="60" t="s">
        <v>14</v>
      </c>
      <c r="T3" s="59" t="s">
        <v>15</v>
      </c>
      <c r="U3" s="59" t="s">
        <v>8</v>
      </c>
      <c r="V3" s="59" t="s">
        <v>9</v>
      </c>
      <c r="W3" s="59" t="s">
        <v>71</v>
      </c>
      <c r="X3" s="59" t="s">
        <v>356</v>
      </c>
      <c r="Y3" s="60" t="s">
        <v>16</v>
      </c>
      <c r="Z3" s="59" t="s">
        <v>70</v>
      </c>
      <c r="AA3" s="59" t="s">
        <v>398</v>
      </c>
      <c r="AB3" s="59" t="s">
        <v>348</v>
      </c>
      <c r="AC3" s="45" t="s">
        <v>72</v>
      </c>
      <c r="AD3" s="45" t="s">
        <v>69</v>
      </c>
      <c r="AE3" s="60" t="s">
        <v>73</v>
      </c>
    </row>
    <row r="4" spans="1:31" s="79" customFormat="1" ht="38.25" hidden="1" x14ac:dyDescent="0.2">
      <c r="A4" s="61">
        <v>1001</v>
      </c>
      <c r="B4" s="61" t="s">
        <v>34</v>
      </c>
      <c r="C4" s="62" t="s">
        <v>277</v>
      </c>
      <c r="D4" s="63" t="s">
        <v>5</v>
      </c>
      <c r="E4" s="61" t="s">
        <v>87</v>
      </c>
      <c r="F4" s="64" t="s">
        <v>365</v>
      </c>
      <c r="G4" s="64" t="s">
        <v>366</v>
      </c>
      <c r="H4" s="62" t="s">
        <v>23</v>
      </c>
      <c r="I4" s="62" t="s">
        <v>6</v>
      </c>
      <c r="J4" s="64" t="s">
        <v>12</v>
      </c>
      <c r="K4" s="62" t="s">
        <v>90</v>
      </c>
      <c r="L4" s="64">
        <v>1</v>
      </c>
      <c r="M4" s="62" t="s">
        <v>94</v>
      </c>
      <c r="N4" s="64" t="s">
        <v>351</v>
      </c>
      <c r="O4" s="64"/>
      <c r="P4" s="47" t="s">
        <v>78</v>
      </c>
      <c r="Q4" s="62" t="s">
        <v>29</v>
      </c>
      <c r="R4" s="64">
        <v>58045</v>
      </c>
      <c r="S4" s="62" t="s">
        <v>278</v>
      </c>
      <c r="T4" s="64" t="s">
        <v>279</v>
      </c>
      <c r="U4" s="70" t="s">
        <v>280</v>
      </c>
      <c r="V4" s="71" t="s">
        <v>281</v>
      </c>
      <c r="W4" s="72" t="s">
        <v>175</v>
      </c>
      <c r="X4" s="72" t="s">
        <v>357</v>
      </c>
      <c r="Y4" s="63" t="s">
        <v>100</v>
      </c>
      <c r="Z4" s="73">
        <v>70000</v>
      </c>
      <c r="AA4" s="74">
        <f>Z4/250</f>
        <v>280</v>
      </c>
      <c r="AB4" s="65"/>
      <c r="AC4" s="49" t="s">
        <v>282</v>
      </c>
      <c r="AD4" s="47" t="s">
        <v>283</v>
      </c>
      <c r="AE4" s="62"/>
    </row>
    <row r="5" spans="1:31" s="79" customFormat="1" ht="38.25" hidden="1" x14ac:dyDescent="0.2">
      <c r="A5" s="61">
        <v>1001</v>
      </c>
      <c r="B5" s="61" t="s">
        <v>34</v>
      </c>
      <c r="C5" s="62" t="s">
        <v>41</v>
      </c>
      <c r="D5" s="63" t="s">
        <v>5</v>
      </c>
      <c r="E5" s="61" t="s">
        <v>89</v>
      </c>
      <c r="F5" s="64" t="s">
        <v>360</v>
      </c>
      <c r="G5" s="64" t="s">
        <v>363</v>
      </c>
      <c r="H5" s="62" t="s">
        <v>23</v>
      </c>
      <c r="I5" s="62" t="s">
        <v>6</v>
      </c>
      <c r="J5" s="64" t="s">
        <v>12</v>
      </c>
      <c r="K5" s="62" t="s">
        <v>90</v>
      </c>
      <c r="L5" s="64">
        <v>1</v>
      </c>
      <c r="M5" s="62" t="s">
        <v>284</v>
      </c>
      <c r="N5" s="64" t="s">
        <v>13</v>
      </c>
      <c r="O5" s="64" t="s">
        <v>364</v>
      </c>
      <c r="P5" s="47" t="s">
        <v>322</v>
      </c>
      <c r="Q5" s="62" t="s">
        <v>29</v>
      </c>
      <c r="R5" s="64">
        <v>65749</v>
      </c>
      <c r="S5" s="62" t="s">
        <v>42</v>
      </c>
      <c r="T5" s="64" t="s">
        <v>279</v>
      </c>
      <c r="U5" s="70" t="s">
        <v>280</v>
      </c>
      <c r="V5" s="71" t="s">
        <v>281</v>
      </c>
      <c r="W5" s="64" t="s">
        <v>175</v>
      </c>
      <c r="X5" s="64"/>
      <c r="Y5" s="62" t="s">
        <v>100</v>
      </c>
      <c r="Z5" s="73">
        <v>70000</v>
      </c>
      <c r="AA5" s="74">
        <f t="shared" ref="AA5:AA28" si="0">Z5/250</f>
        <v>280</v>
      </c>
      <c r="AB5" s="65"/>
      <c r="AC5" s="49" t="s">
        <v>282</v>
      </c>
      <c r="AD5" s="47" t="s">
        <v>283</v>
      </c>
      <c r="AE5" s="62"/>
    </row>
    <row r="6" spans="1:31" s="79" customFormat="1" ht="51" hidden="1" x14ac:dyDescent="0.2">
      <c r="A6" s="61">
        <v>1001</v>
      </c>
      <c r="B6" s="61" t="s">
        <v>34</v>
      </c>
      <c r="C6" s="62" t="s">
        <v>285</v>
      </c>
      <c r="D6" s="63" t="s">
        <v>5</v>
      </c>
      <c r="E6" s="61" t="s">
        <v>88</v>
      </c>
      <c r="F6" s="85" t="s">
        <v>405</v>
      </c>
      <c r="G6" s="61"/>
      <c r="H6" s="62" t="s">
        <v>286</v>
      </c>
      <c r="I6" s="62" t="s">
        <v>6</v>
      </c>
      <c r="J6" s="64" t="s">
        <v>12</v>
      </c>
      <c r="K6" s="62" t="s">
        <v>355</v>
      </c>
      <c r="L6" s="64">
        <v>3</v>
      </c>
      <c r="M6" s="62" t="s">
        <v>287</v>
      </c>
      <c r="N6" s="64"/>
      <c r="O6" s="64"/>
      <c r="P6" s="47" t="s">
        <v>288</v>
      </c>
      <c r="Q6" s="62" t="s">
        <v>323</v>
      </c>
      <c r="R6" s="64"/>
      <c r="S6" s="62" t="s">
        <v>289</v>
      </c>
      <c r="T6" s="64" t="s">
        <v>279</v>
      </c>
      <c r="U6" s="70" t="s">
        <v>290</v>
      </c>
      <c r="V6" s="70" t="s">
        <v>291</v>
      </c>
      <c r="W6" s="64" t="s">
        <v>292</v>
      </c>
      <c r="X6" s="72" t="s">
        <v>357</v>
      </c>
      <c r="Y6" s="63" t="s">
        <v>293</v>
      </c>
      <c r="Z6" s="75">
        <v>110000</v>
      </c>
      <c r="AA6" s="74">
        <f t="shared" si="0"/>
        <v>440</v>
      </c>
      <c r="AB6" s="76"/>
      <c r="AC6" s="50" t="s">
        <v>294</v>
      </c>
      <c r="AD6" s="51" t="s">
        <v>295</v>
      </c>
      <c r="AE6" s="62"/>
    </row>
    <row r="7" spans="1:31" s="80" customFormat="1" ht="51" hidden="1" x14ac:dyDescent="0.2">
      <c r="A7" s="61">
        <v>1002</v>
      </c>
      <c r="B7" s="61" t="s">
        <v>35</v>
      </c>
      <c r="C7" s="62" t="s">
        <v>18</v>
      </c>
      <c r="D7" s="63" t="s">
        <v>5</v>
      </c>
      <c r="E7" s="61" t="s">
        <v>89</v>
      </c>
      <c r="F7" s="64" t="s">
        <v>394</v>
      </c>
      <c r="G7" s="64" t="s">
        <v>395</v>
      </c>
      <c r="H7" s="63" t="s">
        <v>23</v>
      </c>
      <c r="I7" s="63" t="s">
        <v>6</v>
      </c>
      <c r="J7" s="61" t="s">
        <v>12</v>
      </c>
      <c r="K7" s="63" t="s">
        <v>91</v>
      </c>
      <c r="L7" s="61"/>
      <c r="M7" s="62" t="s">
        <v>95</v>
      </c>
      <c r="N7" s="64" t="s">
        <v>351</v>
      </c>
      <c r="O7" s="64"/>
      <c r="P7" s="47" t="s">
        <v>79</v>
      </c>
      <c r="Q7" s="62" t="s">
        <v>17</v>
      </c>
      <c r="R7" s="61">
        <v>66717</v>
      </c>
      <c r="S7" s="62" t="s">
        <v>273</v>
      </c>
      <c r="T7" s="64" t="s">
        <v>19</v>
      </c>
      <c r="U7" s="71">
        <v>40954</v>
      </c>
      <c r="V7" s="64" t="s">
        <v>36</v>
      </c>
      <c r="W7" s="61" t="s">
        <v>176</v>
      </c>
      <c r="X7" s="61"/>
      <c r="Y7" s="63" t="s">
        <v>100</v>
      </c>
      <c r="Z7" s="73">
        <v>50000</v>
      </c>
      <c r="AA7" s="74">
        <f t="shared" si="0"/>
        <v>200</v>
      </c>
      <c r="AB7" s="74"/>
      <c r="AC7" s="49" t="s">
        <v>174</v>
      </c>
      <c r="AD7" s="49"/>
      <c r="AE7" s="62"/>
    </row>
    <row r="8" spans="1:31" s="80" customFormat="1" ht="51" hidden="1" x14ac:dyDescent="0.2">
      <c r="A8" s="61">
        <v>1002</v>
      </c>
      <c r="B8" s="61" t="s">
        <v>35</v>
      </c>
      <c r="C8" s="63" t="s">
        <v>24</v>
      </c>
      <c r="D8" s="63" t="s">
        <v>5</v>
      </c>
      <c r="E8" s="61" t="s">
        <v>88</v>
      </c>
      <c r="F8" s="85" t="s">
        <v>405</v>
      </c>
      <c r="G8" s="61" t="s">
        <v>13</v>
      </c>
      <c r="H8" s="62" t="s">
        <v>37</v>
      </c>
      <c r="I8" s="63" t="s">
        <v>6</v>
      </c>
      <c r="J8" s="61" t="s">
        <v>12</v>
      </c>
      <c r="K8" s="63" t="s">
        <v>28</v>
      </c>
      <c r="L8" s="61"/>
      <c r="M8" s="62" t="s">
        <v>96</v>
      </c>
      <c r="N8" s="64" t="s">
        <v>393</v>
      </c>
      <c r="O8" s="64"/>
      <c r="P8" s="47" t="s">
        <v>164</v>
      </c>
      <c r="Q8" s="62" t="s">
        <v>173</v>
      </c>
      <c r="R8" s="61">
        <v>75791</v>
      </c>
      <c r="S8" s="62" t="s">
        <v>25</v>
      </c>
      <c r="T8" s="64" t="s">
        <v>19</v>
      </c>
      <c r="U8" s="71">
        <v>41183</v>
      </c>
      <c r="V8" s="64" t="s">
        <v>36</v>
      </c>
      <c r="W8" s="61" t="s">
        <v>274</v>
      </c>
      <c r="X8" s="61" t="s">
        <v>358</v>
      </c>
      <c r="Y8" s="62" t="s">
        <v>102</v>
      </c>
      <c r="Z8" s="73">
        <v>35000</v>
      </c>
      <c r="AA8" s="74">
        <f t="shared" si="0"/>
        <v>140</v>
      </c>
      <c r="AB8" s="74"/>
      <c r="AC8" s="49" t="s">
        <v>174</v>
      </c>
      <c r="AD8" s="40"/>
      <c r="AE8" s="66"/>
    </row>
    <row r="9" spans="1:31" s="79" customFormat="1" ht="43.5" hidden="1" customHeight="1" x14ac:dyDescent="0.2">
      <c r="A9" s="61">
        <v>1003</v>
      </c>
      <c r="B9" s="61" t="s">
        <v>38</v>
      </c>
      <c r="C9" s="62" t="s">
        <v>296</v>
      </c>
      <c r="D9" s="63" t="s">
        <v>5</v>
      </c>
      <c r="E9" s="61" t="s">
        <v>89</v>
      </c>
      <c r="F9" s="64" t="s">
        <v>352</v>
      </c>
      <c r="G9" s="57"/>
      <c r="H9" s="62" t="s">
        <v>23</v>
      </c>
      <c r="I9" s="62" t="s">
        <v>6</v>
      </c>
      <c r="J9" s="61" t="s">
        <v>12</v>
      </c>
      <c r="K9" s="63" t="s">
        <v>27</v>
      </c>
      <c r="L9" s="61"/>
      <c r="M9" s="62" t="s">
        <v>96</v>
      </c>
      <c r="N9" s="64" t="s">
        <v>353</v>
      </c>
      <c r="O9" s="64"/>
      <c r="P9" s="47" t="s">
        <v>297</v>
      </c>
      <c r="Q9" s="62" t="s">
        <v>29</v>
      </c>
      <c r="R9" s="61">
        <v>75601</v>
      </c>
      <c r="S9" s="62" t="s">
        <v>40</v>
      </c>
      <c r="T9" s="64" t="s">
        <v>279</v>
      </c>
      <c r="U9" s="71" t="s">
        <v>298</v>
      </c>
      <c r="V9" s="70" t="s">
        <v>299</v>
      </c>
      <c r="W9" s="61" t="s">
        <v>177</v>
      </c>
      <c r="X9" s="61"/>
      <c r="Y9" s="62" t="s">
        <v>101</v>
      </c>
      <c r="Z9" s="73">
        <v>19000</v>
      </c>
      <c r="AA9" s="74">
        <f t="shared" si="0"/>
        <v>76</v>
      </c>
      <c r="AB9" s="74"/>
      <c r="AC9" s="52" t="s">
        <v>300</v>
      </c>
      <c r="AD9" s="53" t="s">
        <v>301</v>
      </c>
      <c r="AE9" s="62"/>
    </row>
    <row r="10" spans="1:31" s="79" customFormat="1" ht="51" hidden="1" x14ac:dyDescent="0.2">
      <c r="A10" s="61">
        <v>1003</v>
      </c>
      <c r="B10" s="61" t="s">
        <v>38</v>
      </c>
      <c r="C10" s="63" t="s">
        <v>30</v>
      </c>
      <c r="D10" s="63" t="s">
        <v>5</v>
      </c>
      <c r="E10" s="61" t="s">
        <v>88</v>
      </c>
      <c r="F10" s="85" t="s">
        <v>405</v>
      </c>
      <c r="G10" s="64"/>
      <c r="H10" s="62" t="s">
        <v>39</v>
      </c>
      <c r="I10" s="62" t="s">
        <v>6</v>
      </c>
      <c r="J10" s="61" t="s">
        <v>12</v>
      </c>
      <c r="K10" s="63" t="s">
        <v>27</v>
      </c>
      <c r="L10" s="61"/>
      <c r="M10" s="62" t="s">
        <v>96</v>
      </c>
      <c r="N10" s="64"/>
      <c r="O10" s="64"/>
      <c r="P10" s="47" t="s">
        <v>302</v>
      </c>
      <c r="Q10" s="62" t="s">
        <v>172</v>
      </c>
      <c r="R10" s="61">
        <v>75600</v>
      </c>
      <c r="S10" s="62" t="s">
        <v>303</v>
      </c>
      <c r="T10" s="64" t="s">
        <v>279</v>
      </c>
      <c r="U10" s="71" t="s">
        <v>298</v>
      </c>
      <c r="V10" s="70" t="s">
        <v>299</v>
      </c>
      <c r="W10" s="61" t="s">
        <v>304</v>
      </c>
      <c r="X10" s="61" t="s">
        <v>358</v>
      </c>
      <c r="Y10" s="62" t="s">
        <v>101</v>
      </c>
      <c r="Z10" s="73">
        <v>13000</v>
      </c>
      <c r="AA10" s="74">
        <f t="shared" si="0"/>
        <v>52</v>
      </c>
      <c r="AB10" s="74"/>
      <c r="AC10" s="52" t="s">
        <v>300</v>
      </c>
      <c r="AD10" s="53" t="s">
        <v>301</v>
      </c>
      <c r="AE10" s="62"/>
    </row>
    <row r="11" spans="1:31" s="80" customFormat="1" ht="38.25" hidden="1" x14ac:dyDescent="0.2">
      <c r="A11" s="61">
        <v>1004</v>
      </c>
      <c r="B11" s="61" t="s">
        <v>33</v>
      </c>
      <c r="C11" s="62" t="s">
        <v>43</v>
      </c>
      <c r="D11" s="63" t="s">
        <v>5</v>
      </c>
      <c r="E11" s="61" t="s">
        <v>89</v>
      </c>
      <c r="F11" s="64" t="s">
        <v>396</v>
      </c>
      <c r="G11" s="64" t="s">
        <v>397</v>
      </c>
      <c r="H11" s="63" t="s">
        <v>23</v>
      </c>
      <c r="I11" s="62" t="s">
        <v>6</v>
      </c>
      <c r="J11" s="61" t="s">
        <v>12</v>
      </c>
      <c r="K11" s="62" t="s">
        <v>91</v>
      </c>
      <c r="L11" s="64"/>
      <c r="M11" s="62" t="s">
        <v>97</v>
      </c>
      <c r="N11" s="64" t="s">
        <v>13</v>
      </c>
      <c r="O11" s="64"/>
      <c r="P11" s="47" t="s">
        <v>166</v>
      </c>
      <c r="Q11" s="62" t="s">
        <v>29</v>
      </c>
      <c r="R11" s="61">
        <v>75769</v>
      </c>
      <c r="S11" s="62" t="s">
        <v>275</v>
      </c>
      <c r="T11" s="64" t="s">
        <v>19</v>
      </c>
      <c r="U11" s="70">
        <v>42736</v>
      </c>
      <c r="V11" s="64" t="s">
        <v>36</v>
      </c>
      <c r="W11" s="61" t="s">
        <v>367</v>
      </c>
      <c r="X11" s="61"/>
      <c r="Y11" s="62" t="s">
        <v>101</v>
      </c>
      <c r="Z11" s="73">
        <v>15000</v>
      </c>
      <c r="AA11" s="74">
        <f t="shared" si="0"/>
        <v>60</v>
      </c>
      <c r="AB11" s="74"/>
      <c r="AC11" s="49" t="s">
        <v>174</v>
      </c>
      <c r="AD11" s="40"/>
      <c r="AE11" s="66"/>
    </row>
    <row r="12" spans="1:31" s="80" customFormat="1" ht="38.25" hidden="1" x14ac:dyDescent="0.2">
      <c r="A12" s="61">
        <v>1004</v>
      </c>
      <c r="B12" s="61" t="s">
        <v>33</v>
      </c>
      <c r="C12" s="62" t="s">
        <v>43</v>
      </c>
      <c r="D12" s="63" t="s">
        <v>5</v>
      </c>
      <c r="E12" s="61" t="s">
        <v>88</v>
      </c>
      <c r="F12" s="85" t="s">
        <v>405</v>
      </c>
      <c r="G12" s="61" t="s">
        <v>13</v>
      </c>
      <c r="H12" s="63" t="s">
        <v>23</v>
      </c>
      <c r="I12" s="62" t="s">
        <v>6</v>
      </c>
      <c r="J12" s="61" t="s">
        <v>12</v>
      </c>
      <c r="K12" s="62" t="s">
        <v>77</v>
      </c>
      <c r="L12" s="64"/>
      <c r="M12" s="62" t="s">
        <v>276</v>
      </c>
      <c r="N12" s="64" t="s">
        <v>13</v>
      </c>
      <c r="O12" s="64"/>
      <c r="P12" s="47" t="s">
        <v>165</v>
      </c>
      <c r="Q12" s="62" t="s">
        <v>173</v>
      </c>
      <c r="R12" s="61">
        <v>79936</v>
      </c>
      <c r="S12" s="62" t="s">
        <v>275</v>
      </c>
      <c r="T12" s="64" t="s">
        <v>19</v>
      </c>
      <c r="U12" s="70">
        <v>42736</v>
      </c>
      <c r="V12" s="64" t="s">
        <v>36</v>
      </c>
      <c r="W12" s="61" t="s">
        <v>274</v>
      </c>
      <c r="X12" s="61" t="s">
        <v>358</v>
      </c>
      <c r="Y12" s="62" t="s">
        <v>102</v>
      </c>
      <c r="Z12" s="73">
        <v>4500</v>
      </c>
      <c r="AA12" s="74">
        <f t="shared" si="0"/>
        <v>18</v>
      </c>
      <c r="AB12" s="74"/>
      <c r="AC12" s="49" t="s">
        <v>174</v>
      </c>
      <c r="AD12" s="40"/>
      <c r="AE12" s="66"/>
    </row>
    <row r="13" spans="1:31" ht="72" hidden="1" customHeight="1" x14ac:dyDescent="0.2">
      <c r="A13" s="65">
        <v>1005</v>
      </c>
      <c r="B13" s="65" t="s">
        <v>53</v>
      </c>
      <c r="C13" s="66" t="s">
        <v>58</v>
      </c>
      <c r="D13" s="66" t="s">
        <v>5</v>
      </c>
      <c r="E13" s="65" t="s">
        <v>89</v>
      </c>
      <c r="F13" s="64" t="s">
        <v>402</v>
      </c>
      <c r="G13" s="64" t="s">
        <v>399</v>
      </c>
      <c r="H13" s="66" t="s">
        <v>23</v>
      </c>
      <c r="I13" s="66" t="s">
        <v>6</v>
      </c>
      <c r="J13" s="65" t="s">
        <v>12</v>
      </c>
      <c r="K13" s="66" t="s">
        <v>220</v>
      </c>
      <c r="L13" s="65">
        <v>3</v>
      </c>
      <c r="M13" s="66" t="s">
        <v>233</v>
      </c>
      <c r="N13" s="65" t="s">
        <v>400</v>
      </c>
      <c r="O13" s="65" t="s">
        <v>401</v>
      </c>
      <c r="P13" s="35" t="s">
        <v>167</v>
      </c>
      <c r="Q13" s="66" t="s">
        <v>29</v>
      </c>
      <c r="R13" s="65">
        <v>57332</v>
      </c>
      <c r="S13" s="66" t="s">
        <v>81</v>
      </c>
      <c r="T13" s="65" t="s">
        <v>61</v>
      </c>
      <c r="U13" s="77">
        <v>41377</v>
      </c>
      <c r="V13" s="64" t="s">
        <v>36</v>
      </c>
      <c r="W13" s="65" t="s">
        <v>178</v>
      </c>
      <c r="X13" s="61" t="s">
        <v>358</v>
      </c>
      <c r="Y13" s="66" t="s">
        <v>235</v>
      </c>
      <c r="Z13" s="74">
        <v>74000</v>
      </c>
      <c r="AA13" s="74">
        <v>250</v>
      </c>
      <c r="AB13" s="74" t="s">
        <v>403</v>
      </c>
      <c r="AC13" s="39" t="s">
        <v>427</v>
      </c>
      <c r="AD13" s="40"/>
      <c r="AE13" s="66"/>
    </row>
    <row r="14" spans="1:31" ht="38.25" hidden="1" x14ac:dyDescent="0.2">
      <c r="A14" s="65">
        <v>1005</v>
      </c>
      <c r="B14" s="65" t="s">
        <v>53</v>
      </c>
      <c r="C14" s="66" t="s">
        <v>57</v>
      </c>
      <c r="D14" s="66" t="s">
        <v>5</v>
      </c>
      <c r="E14" s="65" t="s">
        <v>88</v>
      </c>
      <c r="F14" s="85" t="s">
        <v>405</v>
      </c>
      <c r="G14" s="65" t="s">
        <v>418</v>
      </c>
      <c r="H14" s="66" t="s">
        <v>23</v>
      </c>
      <c r="I14" s="66" t="s">
        <v>6</v>
      </c>
      <c r="J14" s="65" t="s">
        <v>12</v>
      </c>
      <c r="K14" s="66" t="s">
        <v>220</v>
      </c>
      <c r="L14" s="65">
        <v>13</v>
      </c>
      <c r="M14" s="66" t="s">
        <v>96</v>
      </c>
      <c r="N14" s="65"/>
      <c r="O14" s="65"/>
      <c r="P14" s="35" t="s">
        <v>167</v>
      </c>
      <c r="Q14" s="66" t="s">
        <v>171</v>
      </c>
      <c r="R14" s="65">
        <v>12010</v>
      </c>
      <c r="S14" s="66" t="s">
        <v>84</v>
      </c>
      <c r="T14" s="65" t="s">
        <v>61</v>
      </c>
      <c r="U14" s="77">
        <v>42170</v>
      </c>
      <c r="V14" s="77">
        <v>42900</v>
      </c>
      <c r="W14" s="65" t="s">
        <v>183</v>
      </c>
      <c r="X14" s="72" t="s">
        <v>357</v>
      </c>
      <c r="Y14" s="66" t="s">
        <v>236</v>
      </c>
      <c r="Z14" s="74">
        <v>30000</v>
      </c>
      <c r="AA14" s="74">
        <v>110</v>
      </c>
      <c r="AB14" s="74" t="s">
        <v>403</v>
      </c>
      <c r="AC14" s="39" t="s">
        <v>434</v>
      </c>
      <c r="AD14" s="40"/>
      <c r="AE14" s="66"/>
    </row>
    <row r="15" spans="1:31" s="41" customFormat="1" ht="38.25" hidden="1" x14ac:dyDescent="0.2">
      <c r="A15" s="31">
        <v>1005</v>
      </c>
      <c r="B15" s="31" t="s">
        <v>53</v>
      </c>
      <c r="C15" s="32" t="s">
        <v>406</v>
      </c>
      <c r="D15" s="32" t="s">
        <v>20</v>
      </c>
      <c r="E15" s="31" t="s">
        <v>88</v>
      </c>
      <c r="F15" s="46" t="s">
        <v>405</v>
      </c>
      <c r="G15" s="34" t="s">
        <v>409</v>
      </c>
      <c r="H15" s="32" t="s">
        <v>23</v>
      </c>
      <c r="I15" s="32" t="s">
        <v>6</v>
      </c>
      <c r="J15" s="31" t="s">
        <v>12</v>
      </c>
      <c r="K15" s="33" t="s">
        <v>220</v>
      </c>
      <c r="L15" s="34">
        <v>18</v>
      </c>
      <c r="M15" s="32" t="s">
        <v>404</v>
      </c>
      <c r="N15" s="34" t="s">
        <v>408</v>
      </c>
      <c r="O15" s="34"/>
      <c r="P15" s="35"/>
      <c r="Q15" s="32" t="s">
        <v>171</v>
      </c>
      <c r="R15" s="55" t="s">
        <v>435</v>
      </c>
      <c r="S15" s="32" t="s">
        <v>407</v>
      </c>
      <c r="T15" s="31" t="s">
        <v>61</v>
      </c>
      <c r="U15" s="36" t="s">
        <v>410</v>
      </c>
      <c r="V15" s="36" t="s">
        <v>411</v>
      </c>
      <c r="W15" s="31" t="s">
        <v>178</v>
      </c>
      <c r="X15" s="48" t="s">
        <v>357</v>
      </c>
      <c r="Y15" s="32" t="s">
        <v>236</v>
      </c>
      <c r="Z15" s="37">
        <v>30000</v>
      </c>
      <c r="AA15" s="38">
        <v>110</v>
      </c>
      <c r="AB15" s="38" t="s">
        <v>403</v>
      </c>
      <c r="AC15" s="39" t="s">
        <v>412</v>
      </c>
      <c r="AD15" s="40"/>
      <c r="AE15" s="32"/>
    </row>
    <row r="16" spans="1:31" ht="63.75" hidden="1" x14ac:dyDescent="0.2">
      <c r="A16" s="65">
        <v>1006</v>
      </c>
      <c r="B16" s="65" t="s">
        <v>54</v>
      </c>
      <c r="C16" s="66" t="s">
        <v>56</v>
      </c>
      <c r="D16" s="66" t="s">
        <v>5</v>
      </c>
      <c r="E16" s="65" t="s">
        <v>89</v>
      </c>
      <c r="F16" s="64" t="s">
        <v>402</v>
      </c>
      <c r="G16" s="65" t="s">
        <v>419</v>
      </c>
      <c r="H16" s="66" t="s">
        <v>23</v>
      </c>
      <c r="I16" s="66" t="s">
        <v>6</v>
      </c>
      <c r="J16" s="65" t="s">
        <v>12</v>
      </c>
      <c r="K16" s="66" t="s">
        <v>220</v>
      </c>
      <c r="L16" s="65" t="s">
        <v>421</v>
      </c>
      <c r="M16" s="66" t="s">
        <v>233</v>
      </c>
      <c r="N16" s="65" t="s">
        <v>420</v>
      </c>
      <c r="O16" s="65"/>
      <c r="P16" s="35" t="s">
        <v>167</v>
      </c>
      <c r="Q16" s="66" t="s">
        <v>29</v>
      </c>
      <c r="R16" s="65">
        <v>79260</v>
      </c>
      <c r="S16" s="66" t="s">
        <v>82</v>
      </c>
      <c r="T16" s="65" t="s">
        <v>61</v>
      </c>
      <c r="U16" s="77">
        <v>41725</v>
      </c>
      <c r="V16" s="77" t="s">
        <v>36</v>
      </c>
      <c r="W16" s="65" t="s">
        <v>183</v>
      </c>
      <c r="X16" s="61" t="s">
        <v>358</v>
      </c>
      <c r="Y16" s="66" t="s">
        <v>239</v>
      </c>
      <c r="Z16" s="74">
        <v>38500</v>
      </c>
      <c r="AA16" s="74">
        <v>120</v>
      </c>
      <c r="AB16" s="74" t="s">
        <v>403</v>
      </c>
      <c r="AC16" s="39" t="s">
        <v>428</v>
      </c>
      <c r="AD16" s="40"/>
      <c r="AE16" s="66"/>
    </row>
    <row r="17" spans="1:31" ht="38.25" hidden="1" x14ac:dyDescent="0.2">
      <c r="A17" s="65">
        <v>1006</v>
      </c>
      <c r="B17" s="65" t="s">
        <v>54</v>
      </c>
      <c r="C17" s="66" t="s">
        <v>57</v>
      </c>
      <c r="D17" s="66" t="s">
        <v>5</v>
      </c>
      <c r="E17" s="65" t="s">
        <v>88</v>
      </c>
      <c r="F17" s="85" t="s">
        <v>405</v>
      </c>
      <c r="G17" s="65" t="s">
        <v>436</v>
      </c>
      <c r="H17" s="66" t="s">
        <v>23</v>
      </c>
      <c r="I17" s="66" t="s">
        <v>6</v>
      </c>
      <c r="J17" s="65" t="s">
        <v>13</v>
      </c>
      <c r="K17" s="66" t="s">
        <v>220</v>
      </c>
      <c r="L17" s="65">
        <v>3</v>
      </c>
      <c r="M17" s="66" t="s">
        <v>437</v>
      </c>
      <c r="N17" s="65"/>
      <c r="O17" s="65"/>
      <c r="P17" s="35" t="s">
        <v>168</v>
      </c>
      <c r="Q17" s="66" t="s">
        <v>171</v>
      </c>
      <c r="R17" s="65">
        <v>79259</v>
      </c>
      <c r="S17" s="66" t="s">
        <v>84</v>
      </c>
      <c r="T17" s="65" t="s">
        <v>61</v>
      </c>
      <c r="U17" s="77">
        <v>41725</v>
      </c>
      <c r="V17" s="77" t="s">
        <v>36</v>
      </c>
      <c r="W17" s="65" t="s">
        <v>180</v>
      </c>
      <c r="X17" s="72" t="s">
        <v>357</v>
      </c>
      <c r="Y17" s="66" t="s">
        <v>239</v>
      </c>
      <c r="Z17" s="74">
        <v>19000</v>
      </c>
      <c r="AA17" s="74">
        <v>58</v>
      </c>
      <c r="AB17" s="74" t="s">
        <v>403</v>
      </c>
      <c r="AC17" s="39" t="s">
        <v>428</v>
      </c>
      <c r="AD17" s="40"/>
      <c r="AE17" s="66"/>
    </row>
    <row r="18" spans="1:31" s="42" customFormat="1" ht="25.5" hidden="1" x14ac:dyDescent="0.2">
      <c r="A18" s="40">
        <v>1007</v>
      </c>
      <c r="B18" s="40" t="s">
        <v>64</v>
      </c>
      <c r="C18" s="35" t="s">
        <v>41</v>
      </c>
      <c r="D18" s="35" t="s">
        <v>20</v>
      </c>
      <c r="E18" s="40" t="s">
        <v>89</v>
      </c>
      <c r="F18" s="40" t="s">
        <v>426</v>
      </c>
      <c r="G18" s="40" t="s">
        <v>426</v>
      </c>
      <c r="H18" s="35" t="s">
        <v>23</v>
      </c>
      <c r="I18" s="35" t="s">
        <v>6</v>
      </c>
      <c r="J18" s="40" t="s">
        <v>12</v>
      </c>
      <c r="K18" s="35" t="s">
        <v>220</v>
      </c>
      <c r="L18" s="40" t="s">
        <v>426</v>
      </c>
      <c r="M18" s="35" t="s">
        <v>233</v>
      </c>
      <c r="N18" s="40" t="s">
        <v>426</v>
      </c>
      <c r="O18" s="40" t="s">
        <v>426</v>
      </c>
      <c r="P18" s="35" t="s">
        <v>169</v>
      </c>
      <c r="Q18" s="35" t="s">
        <v>29</v>
      </c>
      <c r="R18" s="40">
        <v>80611</v>
      </c>
      <c r="S18" s="35" t="s">
        <v>85</v>
      </c>
      <c r="T18" s="40" t="s">
        <v>61</v>
      </c>
      <c r="U18" s="39">
        <v>41913</v>
      </c>
      <c r="V18" s="39">
        <v>42643</v>
      </c>
      <c r="W18" s="40" t="s">
        <v>183</v>
      </c>
      <c r="X18" s="50" t="s">
        <v>358</v>
      </c>
      <c r="Y18" s="35" t="s">
        <v>238</v>
      </c>
      <c r="Z18" s="54" t="s">
        <v>425</v>
      </c>
      <c r="AA18" s="54" t="s">
        <v>425</v>
      </c>
      <c r="AB18" s="54" t="s">
        <v>425</v>
      </c>
      <c r="AC18" s="39" t="s">
        <v>434</v>
      </c>
      <c r="AD18" s="40"/>
      <c r="AE18" s="35"/>
    </row>
    <row r="19" spans="1:31" ht="40.5" hidden="1" customHeight="1" x14ac:dyDescent="0.2">
      <c r="A19" s="65">
        <v>1007</v>
      </c>
      <c r="B19" s="65" t="s">
        <v>64</v>
      </c>
      <c r="C19" s="66" t="s">
        <v>413</v>
      </c>
      <c r="D19" s="66" t="s">
        <v>5</v>
      </c>
      <c r="E19" s="65" t="s">
        <v>89</v>
      </c>
      <c r="F19" s="64" t="s">
        <v>402</v>
      </c>
      <c r="G19" s="65" t="s">
        <v>438</v>
      </c>
      <c r="H19" s="66" t="s">
        <v>23</v>
      </c>
      <c r="I19" s="66" t="s">
        <v>6</v>
      </c>
      <c r="J19" s="65" t="s">
        <v>12</v>
      </c>
      <c r="K19" s="66" t="s">
        <v>220</v>
      </c>
      <c r="L19" s="65">
        <v>19</v>
      </c>
      <c r="M19" s="66" t="s">
        <v>233</v>
      </c>
      <c r="N19" s="65"/>
      <c r="O19" s="65" t="s">
        <v>439</v>
      </c>
      <c r="P19" s="35"/>
      <c r="Q19" s="66" t="s">
        <v>29</v>
      </c>
      <c r="R19" s="65">
        <v>12048</v>
      </c>
      <c r="S19" s="66" t="s">
        <v>414</v>
      </c>
      <c r="T19" s="65" t="s">
        <v>61</v>
      </c>
      <c r="U19" s="77" t="s">
        <v>415</v>
      </c>
      <c r="V19" s="77" t="s">
        <v>416</v>
      </c>
      <c r="W19" s="65" t="s">
        <v>183</v>
      </c>
      <c r="X19" s="61" t="s">
        <v>358</v>
      </c>
      <c r="Y19" s="66" t="s">
        <v>238</v>
      </c>
      <c r="Z19" s="74">
        <v>35000</v>
      </c>
      <c r="AA19" s="74">
        <v>96</v>
      </c>
      <c r="AB19" s="74" t="s">
        <v>403</v>
      </c>
      <c r="AC19" s="39" t="s">
        <v>417</v>
      </c>
      <c r="AD19" s="31"/>
      <c r="AE19" s="66"/>
    </row>
    <row r="20" spans="1:31" ht="51" hidden="1" x14ac:dyDescent="0.2">
      <c r="A20" s="65">
        <v>1007</v>
      </c>
      <c r="B20" s="65" t="s">
        <v>64</v>
      </c>
      <c r="C20" s="66" t="s">
        <v>80</v>
      </c>
      <c r="D20" s="66" t="s">
        <v>5</v>
      </c>
      <c r="E20" s="65" t="s">
        <v>88</v>
      </c>
      <c r="F20" s="85" t="s">
        <v>405</v>
      </c>
      <c r="G20" s="65" t="s">
        <v>440</v>
      </c>
      <c r="H20" s="66" t="s">
        <v>23</v>
      </c>
      <c r="I20" s="66" t="s">
        <v>6</v>
      </c>
      <c r="J20" s="65" t="s">
        <v>12</v>
      </c>
      <c r="K20" s="66" t="s">
        <v>220</v>
      </c>
      <c r="L20" s="65">
        <v>1</v>
      </c>
      <c r="M20" s="66" t="s">
        <v>98</v>
      </c>
      <c r="N20" s="65"/>
      <c r="O20" s="65"/>
      <c r="P20" s="35" t="s">
        <v>168</v>
      </c>
      <c r="Q20" s="66" t="s">
        <v>172</v>
      </c>
      <c r="R20" s="65">
        <v>80613</v>
      </c>
      <c r="S20" s="66" t="s">
        <v>86</v>
      </c>
      <c r="T20" s="65" t="s">
        <v>61</v>
      </c>
      <c r="U20" s="77">
        <v>41913</v>
      </c>
      <c r="V20" s="77" t="s">
        <v>36</v>
      </c>
      <c r="W20" s="65" t="s">
        <v>242</v>
      </c>
      <c r="X20" s="61" t="s">
        <v>358</v>
      </c>
      <c r="Y20" s="66" t="s">
        <v>238</v>
      </c>
      <c r="Z20" s="74">
        <v>24000</v>
      </c>
      <c r="AA20" s="74">
        <v>60</v>
      </c>
      <c r="AB20" s="65" t="s">
        <v>424</v>
      </c>
      <c r="AC20" s="39" t="s">
        <v>429</v>
      </c>
      <c r="AD20" s="40"/>
      <c r="AE20" s="66"/>
    </row>
    <row r="21" spans="1:31" ht="63.75" hidden="1" x14ac:dyDescent="0.2">
      <c r="A21" s="65">
        <v>1008</v>
      </c>
      <c r="B21" s="65" t="s">
        <v>55</v>
      </c>
      <c r="C21" s="66" t="s">
        <v>56</v>
      </c>
      <c r="D21" s="66" t="s">
        <v>5</v>
      </c>
      <c r="E21" s="65" t="s">
        <v>89</v>
      </c>
      <c r="F21" s="64" t="s">
        <v>402</v>
      </c>
      <c r="G21" s="65" t="s">
        <v>419</v>
      </c>
      <c r="H21" s="66" t="s">
        <v>23</v>
      </c>
      <c r="I21" s="66" t="s">
        <v>6</v>
      </c>
      <c r="J21" s="65" t="s">
        <v>12</v>
      </c>
      <c r="K21" s="66" t="s">
        <v>220</v>
      </c>
      <c r="L21" s="65" t="s">
        <v>443</v>
      </c>
      <c r="M21" s="66" t="s">
        <v>233</v>
      </c>
      <c r="N21" s="65" t="s">
        <v>420</v>
      </c>
      <c r="O21" s="65"/>
      <c r="P21" s="35" t="s">
        <v>167</v>
      </c>
      <c r="Q21" s="66" t="s">
        <v>29</v>
      </c>
      <c r="R21" s="65">
        <v>79261</v>
      </c>
      <c r="S21" s="66" t="s">
        <v>83</v>
      </c>
      <c r="T21" s="65" t="s">
        <v>61</v>
      </c>
      <c r="U21" s="77">
        <v>41725</v>
      </c>
      <c r="V21" s="77" t="s">
        <v>36</v>
      </c>
      <c r="W21" s="65" t="s">
        <v>183</v>
      </c>
      <c r="X21" s="61" t="s">
        <v>358</v>
      </c>
      <c r="Y21" s="66" t="s">
        <v>237</v>
      </c>
      <c r="Z21" s="74">
        <v>22000</v>
      </c>
      <c r="AA21" s="74">
        <v>64</v>
      </c>
      <c r="AB21" s="74" t="s">
        <v>403</v>
      </c>
      <c r="AC21" s="39" t="s">
        <v>428</v>
      </c>
      <c r="AD21" s="40"/>
      <c r="AE21" s="66"/>
    </row>
    <row r="22" spans="1:31" ht="38.25" hidden="1" x14ac:dyDescent="0.2">
      <c r="A22" s="65">
        <v>1008</v>
      </c>
      <c r="B22" s="65" t="s">
        <v>55</v>
      </c>
      <c r="C22" s="66" t="s">
        <v>57</v>
      </c>
      <c r="D22" s="66" t="s">
        <v>5</v>
      </c>
      <c r="E22" s="65" t="s">
        <v>88</v>
      </c>
      <c r="F22" s="85" t="s">
        <v>405</v>
      </c>
      <c r="G22" s="65" t="s">
        <v>436</v>
      </c>
      <c r="H22" s="66" t="s">
        <v>23</v>
      </c>
      <c r="I22" s="66" t="s">
        <v>6</v>
      </c>
      <c r="J22" s="65" t="s">
        <v>13</v>
      </c>
      <c r="K22" s="66" t="s">
        <v>220</v>
      </c>
      <c r="L22" s="65">
        <v>1</v>
      </c>
      <c r="M22" s="66" t="s">
        <v>437</v>
      </c>
      <c r="N22" s="65"/>
      <c r="O22" s="65"/>
      <c r="P22" s="35" t="s">
        <v>167</v>
      </c>
      <c r="Q22" s="66" t="s">
        <v>171</v>
      </c>
      <c r="R22" s="65">
        <v>79946</v>
      </c>
      <c r="S22" s="66" t="s">
        <v>84</v>
      </c>
      <c r="T22" s="65" t="s">
        <v>61</v>
      </c>
      <c r="U22" s="77">
        <v>41725</v>
      </c>
      <c r="V22" s="77" t="s">
        <v>36</v>
      </c>
      <c r="W22" s="65" t="s">
        <v>180</v>
      </c>
      <c r="X22" s="72" t="s">
        <v>357</v>
      </c>
      <c r="Y22" s="66" t="s">
        <v>237</v>
      </c>
      <c r="Z22" s="74">
        <v>9500</v>
      </c>
      <c r="AA22" s="74">
        <v>28</v>
      </c>
      <c r="AB22" s="74" t="s">
        <v>403</v>
      </c>
      <c r="AC22" s="39" t="s">
        <v>428</v>
      </c>
      <c r="AD22" s="40"/>
      <c r="AE22" s="66"/>
    </row>
    <row r="23" spans="1:31" s="79" customFormat="1" ht="25.5" customHeight="1" x14ac:dyDescent="0.2">
      <c r="A23" s="61">
        <v>1009</v>
      </c>
      <c r="B23" s="61" t="s">
        <v>44</v>
      </c>
      <c r="C23" s="62" t="s">
        <v>26</v>
      </c>
      <c r="D23" s="63" t="s">
        <v>5</v>
      </c>
      <c r="E23" s="61" t="s">
        <v>89</v>
      </c>
      <c r="F23" s="61"/>
      <c r="G23" s="61"/>
      <c r="H23" s="63" t="s">
        <v>23</v>
      </c>
      <c r="I23" s="63" t="s">
        <v>21</v>
      </c>
      <c r="J23" s="61" t="s">
        <v>12</v>
      </c>
      <c r="K23" s="63" t="s">
        <v>27</v>
      </c>
      <c r="L23" s="61"/>
      <c r="M23" s="62" t="s">
        <v>31</v>
      </c>
      <c r="N23" s="64"/>
      <c r="O23" s="64"/>
      <c r="P23" s="47" t="s">
        <v>324</v>
      </c>
      <c r="Q23" s="62" t="s">
        <v>29</v>
      </c>
      <c r="R23" s="61">
        <v>75573</v>
      </c>
      <c r="S23" s="62" t="s">
        <v>305</v>
      </c>
      <c r="T23" s="64" t="s">
        <v>279</v>
      </c>
      <c r="U23" s="71" t="s">
        <v>280</v>
      </c>
      <c r="V23" s="61" t="s">
        <v>306</v>
      </c>
      <c r="W23" s="86" t="s">
        <v>454</v>
      </c>
      <c r="X23" s="61"/>
      <c r="Y23" s="62" t="s">
        <v>101</v>
      </c>
      <c r="Z23" s="74">
        <v>24000</v>
      </c>
      <c r="AA23" s="74">
        <f t="shared" si="0"/>
        <v>96</v>
      </c>
      <c r="AB23" s="74"/>
      <c r="AC23" s="49" t="s">
        <v>307</v>
      </c>
      <c r="AD23" s="47" t="s">
        <v>308</v>
      </c>
      <c r="AE23" s="62"/>
    </row>
    <row r="24" spans="1:31" s="79" customFormat="1" ht="38.25" customHeight="1" x14ac:dyDescent="0.2">
      <c r="A24" s="61">
        <v>1009</v>
      </c>
      <c r="B24" s="61" t="s">
        <v>44</v>
      </c>
      <c r="C24" s="62" t="s">
        <v>26</v>
      </c>
      <c r="D24" s="63" t="s">
        <v>5</v>
      </c>
      <c r="E24" s="61" t="s">
        <v>88</v>
      </c>
      <c r="F24" s="85" t="s">
        <v>405</v>
      </c>
      <c r="G24" s="61"/>
      <c r="H24" s="63" t="s">
        <v>23</v>
      </c>
      <c r="I24" s="63" t="s">
        <v>21</v>
      </c>
      <c r="J24" s="61" t="s">
        <v>12</v>
      </c>
      <c r="K24" s="62" t="s">
        <v>45</v>
      </c>
      <c r="L24" s="64"/>
      <c r="M24" s="62" t="s">
        <v>32</v>
      </c>
      <c r="N24" s="64"/>
      <c r="O24" s="64"/>
      <c r="P24" s="47" t="s">
        <v>309</v>
      </c>
      <c r="Q24" s="62" t="s">
        <v>171</v>
      </c>
      <c r="R24" s="61">
        <v>79983</v>
      </c>
      <c r="S24" s="62" t="s">
        <v>310</v>
      </c>
      <c r="T24" s="64" t="s">
        <v>279</v>
      </c>
      <c r="U24" s="71" t="s">
        <v>280</v>
      </c>
      <c r="V24" s="61" t="s">
        <v>306</v>
      </c>
      <c r="W24" s="86" t="s">
        <v>454</v>
      </c>
      <c r="X24" s="72" t="s">
        <v>357</v>
      </c>
      <c r="Y24" s="62" t="s">
        <v>101</v>
      </c>
      <c r="Z24" s="74">
        <v>12000</v>
      </c>
      <c r="AA24" s="74">
        <f t="shared" si="0"/>
        <v>48</v>
      </c>
      <c r="AB24" s="74"/>
      <c r="AC24" s="49" t="s">
        <v>307</v>
      </c>
      <c r="AD24" s="47" t="s">
        <v>308</v>
      </c>
      <c r="AE24" s="62"/>
    </row>
    <row r="25" spans="1:31" ht="63.75" hidden="1" x14ac:dyDescent="0.2">
      <c r="A25" s="65">
        <v>1010</v>
      </c>
      <c r="B25" s="65" t="s">
        <v>65</v>
      </c>
      <c r="C25" s="66" t="s">
        <v>41</v>
      </c>
      <c r="D25" s="66" t="s">
        <v>5</v>
      </c>
      <c r="E25" s="65" t="s">
        <v>89</v>
      </c>
      <c r="F25" s="64" t="s">
        <v>402</v>
      </c>
      <c r="G25" s="65" t="s">
        <v>441</v>
      </c>
      <c r="H25" s="66" t="s">
        <v>23</v>
      </c>
      <c r="I25" s="66" t="s">
        <v>6</v>
      </c>
      <c r="J25" s="65" t="s">
        <v>12</v>
      </c>
      <c r="K25" s="66" t="s">
        <v>220</v>
      </c>
      <c r="L25" s="65">
        <v>1</v>
      </c>
      <c r="M25" s="66" t="s">
        <v>233</v>
      </c>
      <c r="N25" s="65"/>
      <c r="O25" s="65" t="s">
        <v>442</v>
      </c>
      <c r="P25" s="35" t="s">
        <v>169</v>
      </c>
      <c r="Q25" s="66" t="s">
        <v>171</v>
      </c>
      <c r="R25" s="65">
        <v>12006</v>
      </c>
      <c r="S25" s="66" t="s">
        <v>224</v>
      </c>
      <c r="T25" s="65" t="s">
        <v>61</v>
      </c>
      <c r="U25" s="77">
        <v>42086</v>
      </c>
      <c r="V25" s="77">
        <v>43555</v>
      </c>
      <c r="W25" s="65" t="s">
        <v>181</v>
      </c>
      <c r="X25" s="61" t="s">
        <v>358</v>
      </c>
      <c r="Y25" s="66" t="s">
        <v>237</v>
      </c>
      <c r="Z25" s="74">
        <v>5200</v>
      </c>
      <c r="AA25" s="74">
        <v>18</v>
      </c>
      <c r="AB25" s="74" t="s">
        <v>403</v>
      </c>
      <c r="AC25" s="39" t="s">
        <v>417</v>
      </c>
      <c r="AD25" s="40"/>
      <c r="AE25" s="66"/>
    </row>
    <row r="26" spans="1:31" ht="25.5" hidden="1" x14ac:dyDescent="0.2">
      <c r="A26" s="65">
        <v>1010</v>
      </c>
      <c r="B26" s="65" t="s">
        <v>65</v>
      </c>
      <c r="C26" s="66" t="s">
        <v>217</v>
      </c>
      <c r="D26" s="66" t="s">
        <v>5</v>
      </c>
      <c r="E26" s="65" t="s">
        <v>88</v>
      </c>
      <c r="F26" s="85" t="s">
        <v>405</v>
      </c>
      <c r="G26" s="65" t="s">
        <v>436</v>
      </c>
      <c r="H26" s="66" t="s">
        <v>23</v>
      </c>
      <c r="I26" s="66" t="s">
        <v>6</v>
      </c>
      <c r="J26" s="65" t="s">
        <v>13</v>
      </c>
      <c r="K26" s="66" t="s">
        <v>220</v>
      </c>
      <c r="L26" s="65">
        <v>1</v>
      </c>
      <c r="M26" s="66" t="s">
        <v>95</v>
      </c>
      <c r="N26" s="65"/>
      <c r="O26" s="65"/>
      <c r="P26" s="35" t="s">
        <v>168</v>
      </c>
      <c r="Q26" s="66" t="s">
        <v>29</v>
      </c>
      <c r="R26" s="65">
        <v>12004</v>
      </c>
      <c r="S26" s="66" t="s">
        <v>223</v>
      </c>
      <c r="T26" s="65" t="s">
        <v>61</v>
      </c>
      <c r="U26" s="77">
        <v>42082</v>
      </c>
      <c r="V26" s="77">
        <v>43542</v>
      </c>
      <c r="W26" s="65" t="s">
        <v>181</v>
      </c>
      <c r="X26" s="61" t="s">
        <v>358</v>
      </c>
      <c r="Y26" s="66" t="s">
        <v>237</v>
      </c>
      <c r="Z26" s="74">
        <v>3600</v>
      </c>
      <c r="AA26" s="74">
        <v>12</v>
      </c>
      <c r="AB26" s="74" t="s">
        <v>403</v>
      </c>
      <c r="AC26" s="39" t="s">
        <v>417</v>
      </c>
      <c r="AD26" s="40"/>
      <c r="AE26" s="66"/>
    </row>
    <row r="27" spans="1:31" s="80" customFormat="1" ht="51" hidden="1" customHeight="1" x14ac:dyDescent="0.2">
      <c r="A27" s="81">
        <v>1011</v>
      </c>
      <c r="B27" s="81" t="s">
        <v>52</v>
      </c>
      <c r="C27" s="66" t="s">
        <v>56</v>
      </c>
      <c r="D27" s="82" t="s">
        <v>5</v>
      </c>
      <c r="E27" s="81" t="s">
        <v>89</v>
      </c>
      <c r="F27" s="81"/>
      <c r="G27" s="81"/>
      <c r="H27" s="82" t="s">
        <v>23</v>
      </c>
      <c r="I27" s="66" t="s">
        <v>311</v>
      </c>
      <c r="J27" s="65" t="s">
        <v>12</v>
      </c>
      <c r="K27" s="66" t="s">
        <v>103</v>
      </c>
      <c r="L27" s="65"/>
      <c r="M27" s="66" t="s">
        <v>96</v>
      </c>
      <c r="N27" s="65"/>
      <c r="O27" s="65"/>
      <c r="P27" s="35" t="s">
        <v>167</v>
      </c>
      <c r="Q27" s="66" t="s">
        <v>29</v>
      </c>
      <c r="R27" s="65"/>
      <c r="S27" s="66" t="s">
        <v>312</v>
      </c>
      <c r="T27" s="65" t="s">
        <v>60</v>
      </c>
      <c r="U27" s="65" t="s">
        <v>312</v>
      </c>
      <c r="V27" s="65" t="s">
        <v>312</v>
      </c>
      <c r="W27" s="66" t="s">
        <v>312</v>
      </c>
      <c r="X27" s="66"/>
      <c r="Y27" s="66" t="s">
        <v>312</v>
      </c>
      <c r="Z27" s="74">
        <v>3000</v>
      </c>
      <c r="AA27" s="74">
        <f t="shared" si="0"/>
        <v>12</v>
      </c>
      <c r="AB27" s="65"/>
      <c r="AC27" s="40" t="s">
        <v>313</v>
      </c>
      <c r="AD27" s="35" t="s">
        <v>314</v>
      </c>
      <c r="AE27" s="66" t="s">
        <v>315</v>
      </c>
    </row>
    <row r="28" spans="1:31" s="80" customFormat="1" ht="51" hidden="1" customHeight="1" x14ac:dyDescent="0.2">
      <c r="A28" s="81">
        <v>1011</v>
      </c>
      <c r="B28" s="81" t="s">
        <v>52</v>
      </c>
      <c r="C28" s="66" t="s">
        <v>316</v>
      </c>
      <c r="D28" s="82" t="s">
        <v>5</v>
      </c>
      <c r="E28" s="81" t="s">
        <v>88</v>
      </c>
      <c r="F28" s="85" t="s">
        <v>405</v>
      </c>
      <c r="G28" s="81"/>
      <c r="H28" s="82" t="s">
        <v>23</v>
      </c>
      <c r="I28" s="66" t="s">
        <v>311</v>
      </c>
      <c r="J28" s="65" t="s">
        <v>12</v>
      </c>
      <c r="K28" s="66" t="s">
        <v>103</v>
      </c>
      <c r="L28" s="65"/>
      <c r="M28" s="66" t="s">
        <v>317</v>
      </c>
      <c r="N28" s="65"/>
      <c r="O28" s="65"/>
      <c r="P28" s="35" t="s">
        <v>318</v>
      </c>
      <c r="Q28" s="62" t="s">
        <v>172</v>
      </c>
      <c r="R28" s="65"/>
      <c r="S28" s="66" t="s">
        <v>319</v>
      </c>
      <c r="T28" s="65" t="s">
        <v>279</v>
      </c>
      <c r="U28" s="84" t="s">
        <v>320</v>
      </c>
      <c r="V28" s="65" t="s">
        <v>36</v>
      </c>
      <c r="W28" s="81" t="s">
        <v>182</v>
      </c>
      <c r="X28" s="61" t="s">
        <v>358</v>
      </c>
      <c r="Y28" s="66" t="s">
        <v>101</v>
      </c>
      <c r="Z28" s="74">
        <v>7000</v>
      </c>
      <c r="AA28" s="74">
        <f t="shared" si="0"/>
        <v>28</v>
      </c>
      <c r="AB28" s="76"/>
      <c r="AC28" s="40" t="s">
        <v>313</v>
      </c>
      <c r="AD28" s="35" t="s">
        <v>314</v>
      </c>
      <c r="AE28" s="66" t="s">
        <v>321</v>
      </c>
    </row>
    <row r="29" spans="1:31" ht="102" hidden="1" x14ac:dyDescent="0.2">
      <c r="A29" s="65">
        <v>1013</v>
      </c>
      <c r="B29" s="65" t="s">
        <v>66</v>
      </c>
      <c r="C29" s="66" t="s">
        <v>56</v>
      </c>
      <c r="D29" s="66" t="s">
        <v>5</v>
      </c>
      <c r="E29" s="65" t="s">
        <v>89</v>
      </c>
      <c r="F29" s="64" t="s">
        <v>402</v>
      </c>
      <c r="G29" s="65" t="s">
        <v>422</v>
      </c>
      <c r="H29" s="66" t="s">
        <v>23</v>
      </c>
      <c r="I29" s="66" t="s">
        <v>6</v>
      </c>
      <c r="J29" s="65" t="s">
        <v>12</v>
      </c>
      <c r="K29" s="66" t="s">
        <v>220</v>
      </c>
      <c r="L29" s="65" t="s">
        <v>444</v>
      </c>
      <c r="M29" s="66" t="s">
        <v>233</v>
      </c>
      <c r="N29" s="65" t="s">
        <v>420</v>
      </c>
      <c r="O29" s="65"/>
      <c r="P29" s="35" t="s">
        <v>169</v>
      </c>
      <c r="Q29" s="66" t="s">
        <v>29</v>
      </c>
      <c r="R29" s="65">
        <v>12000</v>
      </c>
      <c r="S29" s="66" t="s">
        <v>423</v>
      </c>
      <c r="T29" s="65" t="s">
        <v>61</v>
      </c>
      <c r="U29" s="77">
        <v>42095</v>
      </c>
      <c r="V29" s="77">
        <v>43555</v>
      </c>
      <c r="W29" s="65" t="s">
        <v>181</v>
      </c>
      <c r="X29" s="61" t="s">
        <v>358</v>
      </c>
      <c r="Y29" s="66" t="s">
        <v>246</v>
      </c>
      <c r="Z29" s="74">
        <v>9700</v>
      </c>
      <c r="AA29" s="74">
        <v>37</v>
      </c>
      <c r="AB29" s="74" t="s">
        <v>403</v>
      </c>
      <c r="AC29" s="39" t="s">
        <v>417</v>
      </c>
      <c r="AD29" s="40"/>
      <c r="AE29" s="66"/>
    </row>
    <row r="30" spans="1:31" ht="25.5" hidden="1" x14ac:dyDescent="0.2">
      <c r="A30" s="65">
        <v>1013</v>
      </c>
      <c r="B30" s="65" t="s">
        <v>66</v>
      </c>
      <c r="C30" s="66" t="s">
        <v>218</v>
      </c>
      <c r="D30" s="66" t="s">
        <v>5</v>
      </c>
      <c r="E30" s="65" t="s">
        <v>88</v>
      </c>
      <c r="F30" s="85" t="s">
        <v>405</v>
      </c>
      <c r="G30" s="65" t="s">
        <v>436</v>
      </c>
      <c r="H30" s="66" t="s">
        <v>23</v>
      </c>
      <c r="I30" s="66" t="s">
        <v>6</v>
      </c>
      <c r="J30" s="65" t="s">
        <v>12</v>
      </c>
      <c r="K30" s="66" t="s">
        <v>220</v>
      </c>
      <c r="L30" s="65">
        <v>6</v>
      </c>
      <c r="M30" s="66" t="s">
        <v>95</v>
      </c>
      <c r="N30" s="65" t="s">
        <v>353</v>
      </c>
      <c r="O30" s="65"/>
      <c r="P30" s="35" t="s">
        <v>168</v>
      </c>
      <c r="Q30" s="66" t="s">
        <v>29</v>
      </c>
      <c r="R30" s="65">
        <v>12002</v>
      </c>
      <c r="S30" s="66" t="s">
        <v>225</v>
      </c>
      <c r="T30" s="65" t="s">
        <v>61</v>
      </c>
      <c r="U30" s="77">
        <v>42095</v>
      </c>
      <c r="V30" s="77">
        <v>43555</v>
      </c>
      <c r="W30" s="65" t="s">
        <v>243</v>
      </c>
      <c r="X30" s="61" t="s">
        <v>358</v>
      </c>
      <c r="Y30" s="66" t="s">
        <v>246</v>
      </c>
      <c r="Z30" s="74">
        <v>5600</v>
      </c>
      <c r="AA30" s="74">
        <v>20</v>
      </c>
      <c r="AB30" s="74" t="s">
        <v>403</v>
      </c>
      <c r="AC30" s="39" t="s">
        <v>417</v>
      </c>
      <c r="AD30" s="40"/>
      <c r="AE30" s="66"/>
    </row>
    <row r="31" spans="1:31" ht="46.5" hidden="1" customHeight="1" x14ac:dyDescent="0.2">
      <c r="A31" s="65">
        <v>1018</v>
      </c>
      <c r="B31" s="65" t="s">
        <v>185</v>
      </c>
      <c r="C31" s="66" t="s">
        <v>271</v>
      </c>
      <c r="D31" s="66" t="s">
        <v>5</v>
      </c>
      <c r="E31" s="65" t="s">
        <v>89</v>
      </c>
      <c r="F31" s="64" t="s">
        <v>402</v>
      </c>
      <c r="G31" s="65" t="s">
        <v>446</v>
      </c>
      <c r="H31" s="66" t="s">
        <v>23</v>
      </c>
      <c r="I31" s="66" t="s">
        <v>6</v>
      </c>
      <c r="J31" s="65" t="s">
        <v>12</v>
      </c>
      <c r="K31" s="66" t="s">
        <v>220</v>
      </c>
      <c r="L31" s="65">
        <v>7</v>
      </c>
      <c r="M31" s="66" t="s">
        <v>233</v>
      </c>
      <c r="N31" s="65" t="s">
        <v>420</v>
      </c>
      <c r="O31" s="65"/>
      <c r="P31" s="35" t="s">
        <v>169</v>
      </c>
      <c r="Q31" s="66" t="s">
        <v>29</v>
      </c>
      <c r="R31" s="65">
        <v>12045</v>
      </c>
      <c r="S31" s="66" t="s">
        <v>272</v>
      </c>
      <c r="T31" s="65" t="s">
        <v>61</v>
      </c>
      <c r="U31" s="77">
        <v>42510</v>
      </c>
      <c r="V31" s="77">
        <v>43239</v>
      </c>
      <c r="W31" s="65" t="s">
        <v>179</v>
      </c>
      <c r="X31" s="61" t="s">
        <v>358</v>
      </c>
      <c r="Y31" s="66" t="s">
        <v>246</v>
      </c>
      <c r="Z31" s="87">
        <v>26000</v>
      </c>
      <c r="AA31" s="87">
        <v>147</v>
      </c>
      <c r="AB31" s="74" t="s">
        <v>403</v>
      </c>
      <c r="AC31" s="39" t="s">
        <v>427</v>
      </c>
      <c r="AD31" s="40"/>
      <c r="AE31" s="66"/>
    </row>
    <row r="32" spans="1:31" ht="25.5" hidden="1" x14ac:dyDescent="0.2">
      <c r="A32" s="65">
        <v>1018</v>
      </c>
      <c r="B32" s="65" t="s">
        <v>185</v>
      </c>
      <c r="C32" s="66" t="s">
        <v>271</v>
      </c>
      <c r="D32" s="66" t="s">
        <v>5</v>
      </c>
      <c r="E32" s="65" t="s">
        <v>88</v>
      </c>
      <c r="F32" s="85" t="s">
        <v>405</v>
      </c>
      <c r="G32" s="65" t="s">
        <v>445</v>
      </c>
      <c r="H32" s="66" t="s">
        <v>23</v>
      </c>
      <c r="I32" s="66" t="s">
        <v>6</v>
      </c>
      <c r="J32" s="65" t="s">
        <v>12</v>
      </c>
      <c r="K32" s="66" t="s">
        <v>220</v>
      </c>
      <c r="L32" s="65">
        <v>7</v>
      </c>
      <c r="M32" s="66" t="s">
        <v>233</v>
      </c>
      <c r="N32" s="65" t="s">
        <v>420</v>
      </c>
      <c r="O32" s="65"/>
      <c r="P32" s="35" t="s">
        <v>169</v>
      </c>
      <c r="Q32" s="66" t="s">
        <v>29</v>
      </c>
      <c r="R32" s="65">
        <v>12046</v>
      </c>
      <c r="S32" s="66" t="s">
        <v>272</v>
      </c>
      <c r="T32" s="65" t="s">
        <v>61</v>
      </c>
      <c r="U32" s="77">
        <v>42510</v>
      </c>
      <c r="V32" s="77">
        <v>43239</v>
      </c>
      <c r="W32" s="65" t="s">
        <v>179</v>
      </c>
      <c r="X32" s="61" t="s">
        <v>358</v>
      </c>
      <c r="Y32" s="66" t="s">
        <v>246</v>
      </c>
      <c r="Z32" s="88"/>
      <c r="AA32" s="88"/>
      <c r="AB32" s="74" t="s">
        <v>403</v>
      </c>
      <c r="AC32" s="39" t="s">
        <v>427</v>
      </c>
      <c r="AD32" s="40"/>
      <c r="AE32" s="66"/>
    </row>
    <row r="33" spans="1:31" ht="38.25" hidden="1" customHeight="1" x14ac:dyDescent="0.2">
      <c r="A33" s="65">
        <v>1020</v>
      </c>
      <c r="B33" s="65" t="s">
        <v>187</v>
      </c>
      <c r="C33" s="66" t="s">
        <v>222</v>
      </c>
      <c r="D33" s="66" t="s">
        <v>5</v>
      </c>
      <c r="E33" s="65" t="s">
        <v>89</v>
      </c>
      <c r="F33" s="64" t="s">
        <v>402</v>
      </c>
      <c r="G33" s="65" t="s">
        <v>451</v>
      </c>
      <c r="H33" s="66" t="s">
        <v>23</v>
      </c>
      <c r="I33" s="66" t="s">
        <v>59</v>
      </c>
      <c r="J33" s="65" t="s">
        <v>12</v>
      </c>
      <c r="K33" s="66" t="s">
        <v>103</v>
      </c>
      <c r="L33" s="65">
        <v>5</v>
      </c>
      <c r="M33" s="66" t="s">
        <v>240</v>
      </c>
      <c r="N33" s="65"/>
      <c r="O33" s="65"/>
      <c r="P33" s="35" t="s">
        <v>169</v>
      </c>
      <c r="Q33" s="66" t="s">
        <v>29</v>
      </c>
      <c r="R33" s="65">
        <v>12025</v>
      </c>
      <c r="S33" s="66" t="s">
        <v>226</v>
      </c>
      <c r="T33" s="65" t="s">
        <v>61</v>
      </c>
      <c r="U33" s="77">
        <v>42278</v>
      </c>
      <c r="V33" s="77">
        <v>43008</v>
      </c>
      <c r="W33" s="65" t="s">
        <v>241</v>
      </c>
      <c r="X33" s="61" t="s">
        <v>358</v>
      </c>
      <c r="Y33" s="66" t="s">
        <v>238</v>
      </c>
      <c r="Z33" s="74">
        <v>2800</v>
      </c>
      <c r="AA33" s="74">
        <v>11</v>
      </c>
      <c r="AB33" s="74" t="s">
        <v>403</v>
      </c>
      <c r="AC33" s="39" t="s">
        <v>430</v>
      </c>
      <c r="AD33" s="40"/>
      <c r="AE33" s="66"/>
    </row>
    <row r="34" spans="1:31" ht="25.5" hidden="1" x14ac:dyDescent="0.2">
      <c r="A34" s="65">
        <v>1020</v>
      </c>
      <c r="B34" s="65" t="s">
        <v>187</v>
      </c>
      <c r="C34" s="66" t="s">
        <v>221</v>
      </c>
      <c r="D34" s="66" t="s">
        <v>5</v>
      </c>
      <c r="E34" s="65" t="s">
        <v>88</v>
      </c>
      <c r="F34" s="85" t="s">
        <v>405</v>
      </c>
      <c r="G34" s="65" t="s">
        <v>452</v>
      </c>
      <c r="H34" s="66" t="s">
        <v>23</v>
      </c>
      <c r="I34" s="66" t="s">
        <v>59</v>
      </c>
      <c r="J34" s="65" t="s">
        <v>12</v>
      </c>
      <c r="K34" s="66" t="s">
        <v>103</v>
      </c>
      <c r="L34" s="65">
        <v>4</v>
      </c>
      <c r="M34" s="66" t="s">
        <v>240</v>
      </c>
      <c r="N34" s="65" t="s">
        <v>353</v>
      </c>
      <c r="O34" s="65"/>
      <c r="P34" s="35" t="s">
        <v>169</v>
      </c>
      <c r="Q34" s="66" t="s">
        <v>29</v>
      </c>
      <c r="R34" s="65">
        <v>12024</v>
      </c>
      <c r="S34" s="66" t="s">
        <v>227</v>
      </c>
      <c r="T34" s="65" t="s">
        <v>61</v>
      </c>
      <c r="U34" s="77">
        <v>42278</v>
      </c>
      <c r="V34" s="77">
        <v>43008</v>
      </c>
      <c r="W34" s="65" t="s">
        <v>241</v>
      </c>
      <c r="X34" s="61" t="s">
        <v>358</v>
      </c>
      <c r="Y34" s="66" t="s">
        <v>238</v>
      </c>
      <c r="Z34" s="74">
        <v>1000</v>
      </c>
      <c r="AA34" s="74">
        <v>4</v>
      </c>
      <c r="AB34" s="74" t="s">
        <v>403</v>
      </c>
      <c r="AC34" s="39" t="s">
        <v>430</v>
      </c>
      <c r="AD34" s="40"/>
      <c r="AE34" s="66"/>
    </row>
    <row r="35" spans="1:31" ht="25.5" hidden="1" x14ac:dyDescent="0.2">
      <c r="A35" s="65">
        <v>1016</v>
      </c>
      <c r="B35" s="65" t="s">
        <v>186</v>
      </c>
      <c r="C35" s="66" t="s">
        <v>234</v>
      </c>
      <c r="D35" s="66" t="s">
        <v>5</v>
      </c>
      <c r="E35" s="65" t="s">
        <v>89</v>
      </c>
      <c r="F35" s="64" t="s">
        <v>402</v>
      </c>
      <c r="G35" s="65" t="s">
        <v>447</v>
      </c>
      <c r="H35" s="66" t="s">
        <v>23</v>
      </c>
      <c r="I35" s="66" t="s">
        <v>6</v>
      </c>
      <c r="J35" s="65" t="s">
        <v>12</v>
      </c>
      <c r="K35" s="66" t="s">
        <v>220</v>
      </c>
      <c r="L35" s="65">
        <v>16</v>
      </c>
      <c r="M35" s="66" t="s">
        <v>93</v>
      </c>
      <c r="N35" s="65"/>
      <c r="O35" s="65"/>
      <c r="P35" s="35" t="s">
        <v>169</v>
      </c>
      <c r="Q35" s="66" t="s">
        <v>29</v>
      </c>
      <c r="R35" s="65">
        <v>12032</v>
      </c>
      <c r="S35" s="66" t="s">
        <v>244</v>
      </c>
      <c r="T35" s="65" t="s">
        <v>61</v>
      </c>
      <c r="U35" s="77">
        <v>42404</v>
      </c>
      <c r="V35" s="77">
        <v>43134</v>
      </c>
      <c r="W35" s="65" t="s">
        <v>179</v>
      </c>
      <c r="X35" s="61" t="s">
        <v>358</v>
      </c>
      <c r="Y35" s="66" t="s">
        <v>247</v>
      </c>
      <c r="Z35" s="74">
        <v>7500</v>
      </c>
      <c r="AA35" s="74">
        <v>31</v>
      </c>
      <c r="AB35" s="74" t="s">
        <v>403</v>
      </c>
      <c r="AC35" s="39" t="s">
        <v>431</v>
      </c>
      <c r="AD35" s="40"/>
      <c r="AE35" s="66"/>
    </row>
    <row r="36" spans="1:31" ht="25.5" hidden="1" x14ac:dyDescent="0.2">
      <c r="A36" s="65">
        <v>1016</v>
      </c>
      <c r="B36" s="65" t="s">
        <v>186</v>
      </c>
      <c r="C36" s="66" t="s">
        <v>218</v>
      </c>
      <c r="D36" s="66" t="s">
        <v>5</v>
      </c>
      <c r="E36" s="65" t="s">
        <v>88</v>
      </c>
      <c r="F36" s="85" t="s">
        <v>405</v>
      </c>
      <c r="G36" s="65" t="s">
        <v>436</v>
      </c>
      <c r="H36" s="66" t="s">
        <v>23</v>
      </c>
      <c r="I36" s="66" t="s">
        <v>6</v>
      </c>
      <c r="J36" s="65" t="s">
        <v>12</v>
      </c>
      <c r="K36" s="66" t="s">
        <v>220</v>
      </c>
      <c r="L36" s="65">
        <v>4</v>
      </c>
      <c r="M36" s="66" t="s">
        <v>93</v>
      </c>
      <c r="N36" s="65"/>
      <c r="O36" s="65"/>
      <c r="P36" s="35" t="s">
        <v>260</v>
      </c>
      <c r="Q36" s="66" t="s">
        <v>29</v>
      </c>
      <c r="R36" s="65">
        <v>12031</v>
      </c>
      <c r="S36" s="66" t="s">
        <v>245</v>
      </c>
      <c r="T36" s="65" t="s">
        <v>61</v>
      </c>
      <c r="U36" s="77">
        <v>42424</v>
      </c>
      <c r="V36" s="77">
        <v>43154</v>
      </c>
      <c r="W36" s="65" t="s">
        <v>179</v>
      </c>
      <c r="X36" s="61" t="s">
        <v>358</v>
      </c>
      <c r="Y36" s="66" t="s">
        <v>247</v>
      </c>
      <c r="Z36" s="74">
        <v>2800</v>
      </c>
      <c r="AA36" s="74">
        <v>12</v>
      </c>
      <c r="AB36" s="74" t="s">
        <v>403</v>
      </c>
      <c r="AC36" s="39" t="s">
        <v>431</v>
      </c>
      <c r="AD36" s="40"/>
      <c r="AE36" s="66"/>
    </row>
    <row r="37" spans="1:31" ht="25.5" hidden="1" x14ac:dyDescent="0.2">
      <c r="A37" s="65">
        <v>1019</v>
      </c>
      <c r="B37" s="65" t="s">
        <v>258</v>
      </c>
      <c r="C37" s="66" t="s">
        <v>261</v>
      </c>
      <c r="D37" s="66" t="s">
        <v>5</v>
      </c>
      <c r="E37" s="65" t="s">
        <v>89</v>
      </c>
      <c r="F37" s="64" t="s">
        <v>402</v>
      </c>
      <c r="G37" s="65" t="s">
        <v>448</v>
      </c>
      <c r="H37" s="66" t="s">
        <v>23</v>
      </c>
      <c r="I37" s="66" t="s">
        <v>6</v>
      </c>
      <c r="J37" s="65" t="s">
        <v>12</v>
      </c>
      <c r="K37" s="66" t="s">
        <v>220</v>
      </c>
      <c r="L37" s="65">
        <v>6</v>
      </c>
      <c r="M37" s="83" t="s">
        <v>449</v>
      </c>
      <c r="N37" s="65"/>
      <c r="O37" s="65"/>
      <c r="P37" s="35" t="s">
        <v>169</v>
      </c>
      <c r="Q37" s="66" t="s">
        <v>29</v>
      </c>
      <c r="R37" s="65">
        <v>12041</v>
      </c>
      <c r="S37" s="66" t="s">
        <v>264</v>
      </c>
      <c r="T37" s="65" t="s">
        <v>61</v>
      </c>
      <c r="U37" s="77">
        <v>42537</v>
      </c>
      <c r="V37" s="77">
        <v>43266</v>
      </c>
      <c r="W37" s="65" t="s">
        <v>181</v>
      </c>
      <c r="X37" s="61" t="s">
        <v>358</v>
      </c>
      <c r="Y37" s="66" t="s">
        <v>238</v>
      </c>
      <c r="Z37" s="87">
        <v>3200</v>
      </c>
      <c r="AA37" s="87">
        <v>40</v>
      </c>
      <c r="AB37" s="74" t="s">
        <v>403</v>
      </c>
      <c r="AC37" s="39" t="s">
        <v>432</v>
      </c>
      <c r="AD37" s="40"/>
      <c r="AE37" s="66"/>
    </row>
    <row r="38" spans="1:31" ht="25.5" hidden="1" x14ac:dyDescent="0.2">
      <c r="A38" s="65">
        <v>1019</v>
      </c>
      <c r="B38" s="65" t="s">
        <v>258</v>
      </c>
      <c r="C38" s="66" t="s">
        <v>261</v>
      </c>
      <c r="D38" s="66" t="s">
        <v>5</v>
      </c>
      <c r="E38" s="65" t="s">
        <v>88</v>
      </c>
      <c r="F38" s="85" t="s">
        <v>405</v>
      </c>
      <c r="G38" s="65" t="s">
        <v>436</v>
      </c>
      <c r="H38" s="66" t="s">
        <v>23</v>
      </c>
      <c r="I38" s="66" t="s">
        <v>6</v>
      </c>
      <c r="J38" s="65" t="s">
        <v>12</v>
      </c>
      <c r="K38" s="66" t="s">
        <v>220</v>
      </c>
      <c r="L38" s="65">
        <v>6</v>
      </c>
      <c r="M38" s="83" t="s">
        <v>449</v>
      </c>
      <c r="N38" s="65"/>
      <c r="O38" s="65"/>
      <c r="P38" s="35" t="s">
        <v>169</v>
      </c>
      <c r="Q38" s="66" t="s">
        <v>29</v>
      </c>
      <c r="R38" s="65">
        <v>12042</v>
      </c>
      <c r="S38" s="66" t="s">
        <v>264</v>
      </c>
      <c r="T38" s="65" t="s">
        <v>61</v>
      </c>
      <c r="U38" s="77">
        <v>42537</v>
      </c>
      <c r="V38" s="77">
        <v>43266</v>
      </c>
      <c r="W38" s="65" t="s">
        <v>181</v>
      </c>
      <c r="X38" s="61" t="s">
        <v>358</v>
      </c>
      <c r="Y38" s="66" t="s">
        <v>238</v>
      </c>
      <c r="Z38" s="88"/>
      <c r="AA38" s="88"/>
      <c r="AB38" s="74" t="s">
        <v>403</v>
      </c>
      <c r="AC38" s="39" t="s">
        <v>432</v>
      </c>
      <c r="AD38" s="40"/>
      <c r="AE38" s="66"/>
    </row>
    <row r="39" spans="1:31" ht="25.5" hidden="1" x14ac:dyDescent="0.2">
      <c r="A39" s="65">
        <v>1014</v>
      </c>
      <c r="B39" s="65" t="s">
        <v>259</v>
      </c>
      <c r="C39" s="66" t="s">
        <v>262</v>
      </c>
      <c r="D39" s="66" t="s">
        <v>5</v>
      </c>
      <c r="E39" s="65" t="s">
        <v>89</v>
      </c>
      <c r="F39" s="64" t="s">
        <v>405</v>
      </c>
      <c r="G39" s="65" t="s">
        <v>450</v>
      </c>
      <c r="H39" s="66" t="s">
        <v>23</v>
      </c>
      <c r="I39" s="66" t="s">
        <v>6</v>
      </c>
      <c r="J39" s="65" t="s">
        <v>12</v>
      </c>
      <c r="K39" s="66" t="s">
        <v>220</v>
      </c>
      <c r="L39" s="65">
        <v>11</v>
      </c>
      <c r="M39" s="66" t="s">
        <v>240</v>
      </c>
      <c r="N39" s="65" t="s">
        <v>353</v>
      </c>
      <c r="O39" s="65"/>
      <c r="P39" s="35" t="s">
        <v>169</v>
      </c>
      <c r="Q39" s="66" t="s">
        <v>29</v>
      </c>
      <c r="R39" s="65">
        <v>12043</v>
      </c>
      <c r="S39" s="66" t="s">
        <v>263</v>
      </c>
      <c r="T39" s="65" t="s">
        <v>61</v>
      </c>
      <c r="U39" s="77">
        <v>42618</v>
      </c>
      <c r="V39" s="77">
        <v>43347</v>
      </c>
      <c r="W39" s="65" t="s">
        <v>179</v>
      </c>
      <c r="X39" s="61" t="s">
        <v>358</v>
      </c>
      <c r="Y39" s="66" t="s">
        <v>237</v>
      </c>
      <c r="Z39" s="87">
        <v>2000</v>
      </c>
      <c r="AA39" s="87">
        <v>11</v>
      </c>
      <c r="AB39" s="74" t="s">
        <v>403</v>
      </c>
      <c r="AC39" s="39" t="s">
        <v>433</v>
      </c>
      <c r="AD39" s="40"/>
      <c r="AE39" s="66"/>
    </row>
    <row r="40" spans="1:31" ht="25.5" hidden="1" x14ac:dyDescent="0.2">
      <c r="A40" s="65">
        <v>1014</v>
      </c>
      <c r="B40" s="65" t="s">
        <v>259</v>
      </c>
      <c r="C40" s="66" t="s">
        <v>262</v>
      </c>
      <c r="D40" s="66" t="s">
        <v>5</v>
      </c>
      <c r="E40" s="65" t="s">
        <v>88</v>
      </c>
      <c r="F40" s="85" t="s">
        <v>405</v>
      </c>
      <c r="G40" s="65" t="s">
        <v>436</v>
      </c>
      <c r="H40" s="66" t="s">
        <v>23</v>
      </c>
      <c r="I40" s="66" t="s">
        <v>6</v>
      </c>
      <c r="J40" s="65" t="s">
        <v>12</v>
      </c>
      <c r="K40" s="66" t="s">
        <v>220</v>
      </c>
      <c r="L40" s="65">
        <v>11</v>
      </c>
      <c r="M40" s="66" t="s">
        <v>240</v>
      </c>
      <c r="N40" s="65" t="s">
        <v>353</v>
      </c>
      <c r="O40" s="65"/>
      <c r="P40" s="35" t="s">
        <v>169</v>
      </c>
      <c r="Q40" s="66" t="s">
        <v>29</v>
      </c>
      <c r="R40" s="65">
        <v>12044</v>
      </c>
      <c r="S40" s="66" t="s">
        <v>263</v>
      </c>
      <c r="T40" s="65" t="s">
        <v>61</v>
      </c>
      <c r="U40" s="77">
        <v>42618</v>
      </c>
      <c r="V40" s="77">
        <v>43347</v>
      </c>
      <c r="W40" s="65" t="s">
        <v>179</v>
      </c>
      <c r="X40" s="61" t="s">
        <v>358</v>
      </c>
      <c r="Y40" s="66" t="s">
        <v>237</v>
      </c>
      <c r="Z40" s="88"/>
      <c r="AA40" s="88"/>
      <c r="AB40" s="74" t="s">
        <v>403</v>
      </c>
      <c r="AC40" s="39" t="s">
        <v>433</v>
      </c>
      <c r="AD40" s="40"/>
      <c r="AE40" s="66"/>
    </row>
  </sheetData>
  <autoFilter ref="A3:AE40">
    <filterColumn colId="1">
      <filters>
        <filter val="JNL"/>
      </filters>
    </filterColumn>
    <filterColumn colId="3">
      <filters>
        <filter val="Y"/>
      </filters>
    </filterColumn>
  </autoFilter>
  <mergeCells count="6">
    <mergeCell ref="AA31:AA32"/>
    <mergeCell ref="Z31:Z32"/>
    <mergeCell ref="AA39:AA40"/>
    <mergeCell ref="Z39:Z40"/>
    <mergeCell ref="AA37:AA38"/>
    <mergeCell ref="Z37:Z38"/>
  </mergeCells>
  <pageMargins left="0.51181102362204722" right="0.51181102362204722" top="0.55118110236220474" bottom="0.55118110236220474"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0"/>
  <sheetViews>
    <sheetView workbookViewId="0">
      <selection activeCell="A55" sqref="A55"/>
    </sheetView>
  </sheetViews>
  <sheetFormatPr defaultRowHeight="12.75" x14ac:dyDescent="0.2"/>
  <cols>
    <col min="1" max="1" width="19.75" bestFit="1" customWidth="1"/>
    <col min="2" max="2" width="47.375" bestFit="1" customWidth="1"/>
    <col min="3" max="3" width="46" customWidth="1"/>
  </cols>
  <sheetData>
    <row r="1" spans="1:12" x14ac:dyDescent="0.2">
      <c r="A1" s="6" t="s">
        <v>47</v>
      </c>
      <c r="B1" s="6" t="s">
        <v>48</v>
      </c>
      <c r="C1" s="1" t="s">
        <v>49</v>
      </c>
      <c r="D1" s="1" t="s">
        <v>198</v>
      </c>
      <c r="E1" s="5" t="s">
        <v>64</v>
      </c>
      <c r="F1" s="5" t="s">
        <v>187</v>
      </c>
      <c r="G1" s="5" t="s">
        <v>65</v>
      </c>
      <c r="H1" s="5" t="s">
        <v>66</v>
      </c>
      <c r="I1" s="5" t="s">
        <v>185</v>
      </c>
      <c r="J1" s="5" t="s">
        <v>186</v>
      </c>
      <c r="K1" s="5" t="s">
        <v>258</v>
      </c>
      <c r="L1" s="5" t="s">
        <v>259</v>
      </c>
    </row>
    <row r="2" spans="1:12" x14ac:dyDescent="0.2">
      <c r="A2" s="7"/>
      <c r="B2" s="7"/>
    </row>
    <row r="3" spans="1:12" x14ac:dyDescent="0.2">
      <c r="A3" s="7" t="s">
        <v>154</v>
      </c>
      <c r="B3" s="7" t="s">
        <v>147</v>
      </c>
      <c r="C3" t="s">
        <v>265</v>
      </c>
      <c r="D3" s="8" t="s">
        <v>196</v>
      </c>
      <c r="E3" s="17" t="s">
        <v>20</v>
      </c>
      <c r="F3" s="8" t="s">
        <v>5</v>
      </c>
      <c r="G3" s="11" t="s">
        <v>20</v>
      </c>
      <c r="H3" s="11" t="s">
        <v>20</v>
      </c>
      <c r="I3" s="11" t="s">
        <v>5</v>
      </c>
      <c r="J3" s="11" t="s">
        <v>5</v>
      </c>
      <c r="K3" s="11" t="s">
        <v>5</v>
      </c>
      <c r="L3" s="2" t="s">
        <v>5</v>
      </c>
    </row>
    <row r="4" spans="1:12" x14ac:dyDescent="0.2">
      <c r="A4" s="7"/>
      <c r="B4" s="7" t="s">
        <v>148</v>
      </c>
      <c r="C4" t="s">
        <v>34</v>
      </c>
      <c r="D4" s="8" t="s">
        <v>196</v>
      </c>
      <c r="E4" s="8" t="s">
        <v>5</v>
      </c>
      <c r="F4" s="17" t="s">
        <v>20</v>
      </c>
      <c r="G4" s="11" t="s">
        <v>20</v>
      </c>
      <c r="H4" s="11" t="s">
        <v>20</v>
      </c>
      <c r="I4" s="11" t="s">
        <v>20</v>
      </c>
      <c r="J4" s="11" t="s">
        <v>20</v>
      </c>
      <c r="K4" s="11" t="s">
        <v>20</v>
      </c>
      <c r="L4" s="11" t="s">
        <v>20</v>
      </c>
    </row>
    <row r="5" spans="1:12" x14ac:dyDescent="0.2">
      <c r="A5" s="7"/>
      <c r="B5" s="7" t="s">
        <v>46</v>
      </c>
      <c r="C5" t="s">
        <v>63</v>
      </c>
      <c r="D5" s="8" t="s">
        <v>196</v>
      </c>
      <c r="E5" s="8" t="s">
        <v>5</v>
      </c>
      <c r="F5" s="17" t="s">
        <v>20</v>
      </c>
      <c r="G5" s="11" t="s">
        <v>20</v>
      </c>
      <c r="H5" s="11" t="s">
        <v>20</v>
      </c>
      <c r="I5" s="11" t="s">
        <v>20</v>
      </c>
      <c r="J5" s="11" t="s">
        <v>20</v>
      </c>
      <c r="K5" s="11" t="s">
        <v>20</v>
      </c>
      <c r="L5" s="11" t="s">
        <v>20</v>
      </c>
    </row>
    <row r="6" spans="1:12" x14ac:dyDescent="0.2">
      <c r="A6" s="7"/>
      <c r="B6" s="7" t="s">
        <v>74</v>
      </c>
      <c r="C6" t="s">
        <v>251</v>
      </c>
      <c r="D6" s="8" t="s">
        <v>197</v>
      </c>
      <c r="E6" s="8" t="s">
        <v>5</v>
      </c>
      <c r="F6" s="8" t="s">
        <v>5</v>
      </c>
      <c r="G6" s="8" t="s">
        <v>5</v>
      </c>
      <c r="H6" s="8" t="s">
        <v>5</v>
      </c>
      <c r="I6" s="8" t="s">
        <v>5</v>
      </c>
      <c r="J6" s="8" t="s">
        <v>5</v>
      </c>
      <c r="K6" s="8" t="s">
        <v>5</v>
      </c>
      <c r="L6" s="8" t="s">
        <v>5</v>
      </c>
    </row>
    <row r="7" spans="1:12" ht="15" x14ac:dyDescent="0.25">
      <c r="A7" s="7"/>
      <c r="B7" s="7"/>
      <c r="D7" s="8"/>
      <c r="E7" s="18"/>
      <c r="F7" s="9"/>
      <c r="G7" s="8"/>
      <c r="H7" s="8"/>
      <c r="I7" s="2"/>
      <c r="J7" s="2"/>
      <c r="K7" s="2"/>
      <c r="L7" s="2"/>
    </row>
    <row r="8" spans="1:12" x14ac:dyDescent="0.2">
      <c r="A8" s="7" t="s">
        <v>153</v>
      </c>
      <c r="B8" s="7" t="s">
        <v>149</v>
      </c>
      <c r="C8" t="s">
        <v>209</v>
      </c>
      <c r="D8" s="8" t="s">
        <v>196</v>
      </c>
      <c r="E8" s="8" t="s">
        <v>5</v>
      </c>
      <c r="F8" s="17" t="s">
        <v>20</v>
      </c>
      <c r="G8" s="8" t="s">
        <v>5</v>
      </c>
      <c r="H8" s="8" t="s">
        <v>5</v>
      </c>
      <c r="I8" s="11" t="s">
        <v>20</v>
      </c>
      <c r="J8" s="11" t="s">
        <v>20</v>
      </c>
      <c r="K8" s="2" t="s">
        <v>20</v>
      </c>
      <c r="L8" s="2" t="s">
        <v>5</v>
      </c>
    </row>
    <row r="9" spans="1:12" x14ac:dyDescent="0.2">
      <c r="A9" s="7"/>
      <c r="B9" s="7" t="s">
        <v>150</v>
      </c>
      <c r="C9" t="s">
        <v>255</v>
      </c>
      <c r="D9" s="8" t="s">
        <v>197</v>
      </c>
      <c r="E9" s="8" t="s">
        <v>5</v>
      </c>
      <c r="F9" s="8" t="s">
        <v>5</v>
      </c>
      <c r="G9" s="8" t="s">
        <v>5</v>
      </c>
      <c r="H9" s="8" t="s">
        <v>5</v>
      </c>
      <c r="I9" s="8" t="s">
        <v>5</v>
      </c>
      <c r="J9" s="8" t="s">
        <v>5</v>
      </c>
      <c r="K9" s="2" t="s">
        <v>5</v>
      </c>
      <c r="L9" s="2" t="s">
        <v>20</v>
      </c>
    </row>
    <row r="10" spans="1:12" x14ac:dyDescent="0.2">
      <c r="A10" s="7"/>
      <c r="B10" s="7" t="s">
        <v>151</v>
      </c>
      <c r="C10" t="s">
        <v>254</v>
      </c>
      <c r="D10" s="8" t="s">
        <v>196</v>
      </c>
      <c r="E10" s="8" t="s">
        <v>5</v>
      </c>
      <c r="F10" s="17" t="s">
        <v>20</v>
      </c>
      <c r="G10" s="8" t="s">
        <v>5</v>
      </c>
      <c r="H10" s="8" t="s">
        <v>5</v>
      </c>
      <c r="I10" s="8" t="s">
        <v>5</v>
      </c>
      <c r="J10" s="8" t="s">
        <v>5</v>
      </c>
      <c r="K10" s="2" t="s">
        <v>5</v>
      </c>
      <c r="L10" s="2" t="s">
        <v>20</v>
      </c>
    </row>
    <row r="11" spans="1:12" x14ac:dyDescent="0.2">
      <c r="A11" s="7"/>
      <c r="B11" s="7" t="s">
        <v>170</v>
      </c>
      <c r="C11" t="s">
        <v>216</v>
      </c>
      <c r="D11" s="8" t="s">
        <v>196</v>
      </c>
      <c r="E11" s="8" t="s">
        <v>5</v>
      </c>
      <c r="F11" s="17" t="s">
        <v>20</v>
      </c>
      <c r="G11" s="8" t="s">
        <v>5</v>
      </c>
      <c r="H11" s="8" t="s">
        <v>5</v>
      </c>
      <c r="I11" s="11" t="s">
        <v>20</v>
      </c>
      <c r="J11" s="11" t="s">
        <v>20</v>
      </c>
      <c r="K11" s="2" t="s">
        <v>20</v>
      </c>
      <c r="L11" s="2" t="s">
        <v>20</v>
      </c>
    </row>
    <row r="12" spans="1:12" x14ac:dyDescent="0.2">
      <c r="A12" s="7"/>
      <c r="B12" s="7" t="s">
        <v>152</v>
      </c>
      <c r="C12" t="s">
        <v>210</v>
      </c>
      <c r="D12" s="8" t="s">
        <v>197</v>
      </c>
      <c r="E12" s="8" t="s">
        <v>5</v>
      </c>
      <c r="F12" s="17" t="s">
        <v>20</v>
      </c>
      <c r="G12" s="8" t="s">
        <v>5</v>
      </c>
      <c r="H12" s="8" t="s">
        <v>5</v>
      </c>
      <c r="I12" s="11" t="s">
        <v>20</v>
      </c>
      <c r="J12" s="11" t="s">
        <v>20</v>
      </c>
      <c r="K12" s="2" t="s">
        <v>5</v>
      </c>
      <c r="L12" s="2" t="s">
        <v>20</v>
      </c>
    </row>
    <row r="13" spans="1:12" ht="15" x14ac:dyDescent="0.25">
      <c r="A13" s="7"/>
      <c r="B13" s="7"/>
      <c r="D13" s="8"/>
      <c r="E13" s="18"/>
      <c r="F13" s="9"/>
      <c r="G13" s="8"/>
      <c r="H13" s="8"/>
      <c r="I13" s="2"/>
      <c r="J13" s="2"/>
      <c r="K13" s="2"/>
      <c r="L13" s="2"/>
    </row>
    <row r="14" spans="1:12" x14ac:dyDescent="0.2">
      <c r="A14" s="7" t="s">
        <v>155</v>
      </c>
      <c r="B14" s="7" t="s">
        <v>50</v>
      </c>
      <c r="C14" t="s">
        <v>62</v>
      </c>
      <c r="D14" s="8" t="s">
        <v>196</v>
      </c>
      <c r="E14" s="17" t="s">
        <v>20</v>
      </c>
      <c r="F14" s="17" t="s">
        <v>20</v>
      </c>
      <c r="G14" s="17" t="s">
        <v>20</v>
      </c>
      <c r="H14" s="17" t="s">
        <v>20</v>
      </c>
      <c r="I14" s="17" t="s">
        <v>20</v>
      </c>
      <c r="J14" s="17" t="s">
        <v>20</v>
      </c>
      <c r="K14" s="2" t="s">
        <v>20</v>
      </c>
      <c r="L14" s="2" t="s">
        <v>20</v>
      </c>
    </row>
    <row r="15" spans="1:12" x14ac:dyDescent="0.2">
      <c r="A15" s="7"/>
      <c r="B15" s="7" t="s">
        <v>51</v>
      </c>
      <c r="C15" t="s">
        <v>252</v>
      </c>
      <c r="D15" s="8" t="s">
        <v>197</v>
      </c>
      <c r="E15" s="8" t="s">
        <v>5</v>
      </c>
      <c r="F15" s="17" t="s">
        <v>20</v>
      </c>
      <c r="G15" s="8" t="s">
        <v>5</v>
      </c>
      <c r="H15" s="8" t="s">
        <v>5</v>
      </c>
      <c r="I15" s="11" t="s">
        <v>5</v>
      </c>
      <c r="J15" s="11" t="s">
        <v>5</v>
      </c>
      <c r="K15" s="2" t="s">
        <v>5</v>
      </c>
      <c r="L15" s="2" t="s">
        <v>20</v>
      </c>
    </row>
    <row r="16" spans="1:12" x14ac:dyDescent="0.2">
      <c r="A16" s="7"/>
      <c r="B16" s="7" t="s">
        <v>74</v>
      </c>
      <c r="C16" t="s">
        <v>253</v>
      </c>
      <c r="D16" s="8" t="s">
        <v>197</v>
      </c>
      <c r="E16" s="8" t="s">
        <v>5</v>
      </c>
      <c r="F16" s="8" t="s">
        <v>5</v>
      </c>
      <c r="G16" s="8" t="s">
        <v>5</v>
      </c>
      <c r="H16" s="8" t="s">
        <v>5</v>
      </c>
      <c r="I16" s="11" t="s">
        <v>5</v>
      </c>
      <c r="J16" s="11" t="s">
        <v>5</v>
      </c>
      <c r="K16" s="2" t="s">
        <v>5</v>
      </c>
      <c r="L16" s="2" t="s">
        <v>5</v>
      </c>
    </row>
    <row r="19" spans="1:2" x14ac:dyDescent="0.2">
      <c r="A19" t="s">
        <v>75</v>
      </c>
      <c r="B19" t="s">
        <v>145</v>
      </c>
    </row>
    <row r="20" spans="1:2" x14ac:dyDescent="0.2">
      <c r="B20" t="s">
        <v>146</v>
      </c>
    </row>
  </sheetData>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A49" sqref="A49"/>
    </sheetView>
  </sheetViews>
  <sheetFormatPr defaultRowHeight="12.75" x14ac:dyDescent="0.2"/>
  <cols>
    <col min="1" max="1" width="12" style="2" bestFit="1" customWidth="1"/>
    <col min="2" max="8" width="9" style="2"/>
    <col min="9" max="9" width="9.25" style="2" customWidth="1"/>
    <col min="10" max="16384" width="9" style="2"/>
  </cols>
  <sheetData>
    <row r="1" spans="1:19" x14ac:dyDescent="0.2">
      <c r="A1" s="2" t="s">
        <v>99</v>
      </c>
    </row>
    <row r="3" spans="1:19" x14ac:dyDescent="0.2">
      <c r="A3" s="21" t="s">
        <v>327</v>
      </c>
      <c r="B3" s="21"/>
      <c r="C3" s="21"/>
      <c r="D3" s="21"/>
      <c r="E3" s="21"/>
      <c r="F3" s="22" t="s">
        <v>329</v>
      </c>
      <c r="G3" s="22"/>
      <c r="H3" s="20" t="s">
        <v>235</v>
      </c>
      <c r="I3" s="24"/>
      <c r="J3" s="24"/>
      <c r="K3" s="24"/>
      <c r="L3" s="24"/>
      <c r="M3" s="24"/>
      <c r="N3" s="24"/>
      <c r="O3" s="24"/>
      <c r="P3" s="24"/>
      <c r="Q3" s="24"/>
      <c r="R3" s="24"/>
      <c r="S3" s="24"/>
    </row>
    <row r="4" spans="1:19" x14ac:dyDescent="0.2">
      <c r="A4" s="23" t="s">
        <v>34</v>
      </c>
      <c r="B4" s="23" t="s">
        <v>325</v>
      </c>
      <c r="C4" s="23" t="s">
        <v>328</v>
      </c>
      <c r="D4" s="23" t="s">
        <v>326</v>
      </c>
      <c r="E4" s="23" t="s">
        <v>38</v>
      </c>
      <c r="F4" s="28" t="s">
        <v>35</v>
      </c>
      <c r="G4" s="28" t="s">
        <v>33</v>
      </c>
      <c r="H4" s="25" t="s">
        <v>259</v>
      </c>
      <c r="I4" s="25" t="s">
        <v>258</v>
      </c>
      <c r="J4" s="25" t="s">
        <v>54</v>
      </c>
      <c r="K4" s="25" t="s">
        <v>187</v>
      </c>
      <c r="L4" s="25" t="s">
        <v>66</v>
      </c>
      <c r="M4" s="25" t="s">
        <v>64</v>
      </c>
      <c r="N4" s="25" t="s">
        <v>53</v>
      </c>
      <c r="O4" s="25" t="s">
        <v>185</v>
      </c>
      <c r="P4" s="25" t="s">
        <v>186</v>
      </c>
      <c r="Q4" s="25" t="s">
        <v>65</v>
      </c>
      <c r="R4" s="25" t="s">
        <v>55</v>
      </c>
      <c r="S4" s="25" t="s">
        <v>330</v>
      </c>
    </row>
    <row r="5" spans="1:19" x14ac:dyDescent="0.2">
      <c r="B5" s="2" t="s">
        <v>141</v>
      </c>
      <c r="D5" s="2" t="s">
        <v>142</v>
      </c>
      <c r="E5" s="3" t="s">
        <v>131</v>
      </c>
      <c r="F5" s="19" t="s">
        <v>368</v>
      </c>
      <c r="G5" s="2" t="s">
        <v>107</v>
      </c>
      <c r="H5" s="2" t="s">
        <v>266</v>
      </c>
      <c r="I5" s="2" t="s">
        <v>270</v>
      </c>
      <c r="J5" s="2" t="s">
        <v>188</v>
      </c>
      <c r="K5" s="2" t="s">
        <v>199</v>
      </c>
      <c r="L5" s="2" t="s">
        <v>204</v>
      </c>
      <c r="M5" s="2">
        <v>801</v>
      </c>
      <c r="N5" s="2" t="s">
        <v>229</v>
      </c>
      <c r="O5" s="2" t="s">
        <v>211</v>
      </c>
      <c r="P5" s="2" t="s">
        <v>248</v>
      </c>
      <c r="Q5" s="10" t="s">
        <v>203</v>
      </c>
      <c r="R5" s="2" t="s">
        <v>143</v>
      </c>
    </row>
    <row r="6" spans="1:19" x14ac:dyDescent="0.2">
      <c r="D6" s="4"/>
      <c r="E6" s="3" t="s">
        <v>134</v>
      </c>
      <c r="F6" s="19" t="s">
        <v>369</v>
      </c>
      <c r="G6" s="2" t="s">
        <v>111</v>
      </c>
      <c r="H6" s="2" t="s">
        <v>267</v>
      </c>
      <c r="J6" s="2" t="s">
        <v>189</v>
      </c>
      <c r="L6" s="2" t="s">
        <v>205</v>
      </c>
      <c r="N6" s="2" t="s">
        <v>232</v>
      </c>
      <c r="O6" s="2" t="s">
        <v>212</v>
      </c>
      <c r="P6" s="2" t="s">
        <v>249</v>
      </c>
      <c r="Q6" s="2" t="s">
        <v>202</v>
      </c>
      <c r="R6" s="2" t="s">
        <v>194</v>
      </c>
    </row>
    <row r="7" spans="1:19" x14ac:dyDescent="0.2">
      <c r="E7" s="3" t="s">
        <v>133</v>
      </c>
      <c r="F7" s="19" t="s">
        <v>370</v>
      </c>
      <c r="G7" s="2" t="s">
        <v>110</v>
      </c>
      <c r="H7" s="2" t="s">
        <v>268</v>
      </c>
      <c r="J7" s="2" t="s">
        <v>190</v>
      </c>
      <c r="L7" s="2" t="s">
        <v>206</v>
      </c>
      <c r="N7" s="2" t="s">
        <v>158</v>
      </c>
      <c r="O7" s="2" t="s">
        <v>213</v>
      </c>
      <c r="P7" s="2" t="s">
        <v>250</v>
      </c>
      <c r="Q7" s="2" t="s">
        <v>201</v>
      </c>
      <c r="R7" s="2" t="s">
        <v>144</v>
      </c>
    </row>
    <row r="8" spans="1:19" x14ac:dyDescent="0.2">
      <c r="E8" s="3" t="s">
        <v>132</v>
      </c>
      <c r="F8" s="19" t="s">
        <v>371</v>
      </c>
      <c r="G8" s="2" t="s">
        <v>108</v>
      </c>
      <c r="H8" s="2" t="s">
        <v>269</v>
      </c>
      <c r="J8" s="2" t="s">
        <v>191</v>
      </c>
      <c r="L8" s="2" t="s">
        <v>207</v>
      </c>
      <c r="N8" s="2" t="s">
        <v>161</v>
      </c>
      <c r="O8" s="2" t="s">
        <v>214</v>
      </c>
      <c r="Q8" s="2" t="s">
        <v>200</v>
      </c>
      <c r="R8" s="2" t="s">
        <v>195</v>
      </c>
    </row>
    <row r="9" spans="1:19" x14ac:dyDescent="0.2">
      <c r="E9" s="3" t="s">
        <v>138</v>
      </c>
      <c r="F9" s="19" t="s">
        <v>372</v>
      </c>
      <c r="G9" s="2" t="s">
        <v>117</v>
      </c>
      <c r="J9" s="2" t="s">
        <v>192</v>
      </c>
      <c r="L9" s="2" t="s">
        <v>208</v>
      </c>
      <c r="N9" s="2" t="s">
        <v>162</v>
      </c>
      <c r="O9" s="2" t="s">
        <v>215</v>
      </c>
    </row>
    <row r="10" spans="1:19" x14ac:dyDescent="0.2">
      <c r="E10" s="3" t="s">
        <v>135</v>
      </c>
      <c r="F10" s="19" t="s">
        <v>373</v>
      </c>
      <c r="G10" s="2" t="s">
        <v>112</v>
      </c>
      <c r="J10" s="2" t="s">
        <v>193</v>
      </c>
      <c r="N10" s="2" t="s">
        <v>228</v>
      </c>
    </row>
    <row r="11" spans="1:19" x14ac:dyDescent="0.2">
      <c r="E11" s="3" t="s">
        <v>139</v>
      </c>
      <c r="F11" s="19" t="s">
        <v>374</v>
      </c>
      <c r="G11" s="2" t="s">
        <v>118</v>
      </c>
      <c r="N11" s="2" t="s">
        <v>163</v>
      </c>
    </row>
    <row r="12" spans="1:19" x14ac:dyDescent="0.2">
      <c r="E12" s="3" t="s">
        <v>130</v>
      </c>
      <c r="F12" s="19" t="s">
        <v>375</v>
      </c>
      <c r="G12" s="2" t="s">
        <v>105</v>
      </c>
      <c r="N12" s="2" t="s">
        <v>231</v>
      </c>
    </row>
    <row r="13" spans="1:19" x14ac:dyDescent="0.2">
      <c r="E13" s="3" t="s">
        <v>137</v>
      </c>
      <c r="F13" s="19" t="s">
        <v>376</v>
      </c>
      <c r="G13" s="2" t="s">
        <v>116</v>
      </c>
      <c r="N13" s="2" t="s">
        <v>230</v>
      </c>
    </row>
    <row r="14" spans="1:19" x14ac:dyDescent="0.2">
      <c r="E14" s="3" t="s">
        <v>140</v>
      </c>
      <c r="F14" s="19" t="s">
        <v>377</v>
      </c>
      <c r="G14" s="2" t="s">
        <v>119</v>
      </c>
      <c r="N14" s="2" t="s">
        <v>156</v>
      </c>
    </row>
    <row r="15" spans="1:19" x14ac:dyDescent="0.2">
      <c r="E15" s="3" t="s">
        <v>136</v>
      </c>
      <c r="F15" s="19" t="s">
        <v>378</v>
      </c>
      <c r="G15" s="2" t="s">
        <v>114</v>
      </c>
      <c r="N15" s="2" t="s">
        <v>157</v>
      </c>
    </row>
    <row r="16" spans="1:19" x14ac:dyDescent="0.2">
      <c r="E16" s="3" t="s">
        <v>129</v>
      </c>
      <c r="F16" s="19" t="s">
        <v>379</v>
      </c>
      <c r="G16" s="2" t="s">
        <v>104</v>
      </c>
      <c r="N16" s="2" t="s">
        <v>160</v>
      </c>
    </row>
    <row r="17" spans="6:14" x14ac:dyDescent="0.2">
      <c r="F17" s="19" t="s">
        <v>380</v>
      </c>
      <c r="G17" s="2" t="s">
        <v>106</v>
      </c>
      <c r="N17" s="2" t="s">
        <v>159</v>
      </c>
    </row>
    <row r="18" spans="6:14" x14ac:dyDescent="0.2">
      <c r="F18" s="19" t="s">
        <v>381</v>
      </c>
      <c r="G18" s="2" t="s">
        <v>109</v>
      </c>
    </row>
    <row r="19" spans="6:14" x14ac:dyDescent="0.2">
      <c r="F19" s="19" t="s">
        <v>382</v>
      </c>
      <c r="G19" s="2" t="s">
        <v>113</v>
      </c>
    </row>
    <row r="20" spans="6:14" x14ac:dyDescent="0.2">
      <c r="F20" s="19" t="s">
        <v>383</v>
      </c>
      <c r="G20" s="2" t="s">
        <v>115</v>
      </c>
    </row>
    <row r="21" spans="6:14" x14ac:dyDescent="0.2">
      <c r="F21" s="19" t="s">
        <v>384</v>
      </c>
      <c r="G21" s="2" t="s">
        <v>120</v>
      </c>
    </row>
    <row r="22" spans="6:14" x14ac:dyDescent="0.2">
      <c r="F22" s="19" t="s">
        <v>385</v>
      </c>
      <c r="G22" s="2" t="s">
        <v>121</v>
      </c>
    </row>
    <row r="23" spans="6:14" x14ac:dyDescent="0.2">
      <c r="F23" s="19" t="s">
        <v>386</v>
      </c>
      <c r="G23" s="2" t="s">
        <v>122</v>
      </c>
    </row>
    <row r="24" spans="6:14" x14ac:dyDescent="0.2">
      <c r="F24" s="19" t="s">
        <v>387</v>
      </c>
      <c r="G24" s="2" t="s">
        <v>123</v>
      </c>
    </row>
    <row r="25" spans="6:14" x14ac:dyDescent="0.2">
      <c r="F25" s="19" t="s">
        <v>388</v>
      </c>
      <c r="G25" s="2" t="s">
        <v>124</v>
      </c>
    </row>
    <row r="26" spans="6:14" x14ac:dyDescent="0.2">
      <c r="F26" s="19" t="s">
        <v>389</v>
      </c>
      <c r="G26" s="2" t="s">
        <v>125</v>
      </c>
    </row>
    <row r="27" spans="6:14" x14ac:dyDescent="0.2">
      <c r="F27" s="19" t="s">
        <v>390</v>
      </c>
      <c r="G27" s="2" t="s">
        <v>126</v>
      </c>
    </row>
    <row r="28" spans="6:14" x14ac:dyDescent="0.2">
      <c r="F28" s="19" t="s">
        <v>391</v>
      </c>
      <c r="G28" s="2" t="s">
        <v>127</v>
      </c>
    </row>
    <row r="29" spans="6:14" x14ac:dyDescent="0.2">
      <c r="F29" s="19" t="s">
        <v>392</v>
      </c>
      <c r="G29" s="2" t="s">
        <v>128</v>
      </c>
    </row>
  </sheetData>
  <sortState ref="A5:B29">
    <sortCondition ref="B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workbookViewId="0">
      <selection activeCell="C49" sqref="C49"/>
    </sheetView>
  </sheetViews>
  <sheetFormatPr defaultRowHeight="12.75" x14ac:dyDescent="0.2"/>
  <cols>
    <col min="1" max="1" width="10.375" customWidth="1"/>
    <col min="2" max="2" width="16.625" customWidth="1"/>
    <col min="3" max="3" width="18.875" customWidth="1"/>
    <col min="4" max="4" width="15.5" customWidth="1"/>
    <col min="5" max="5" width="25.75" bestFit="1" customWidth="1"/>
  </cols>
  <sheetData>
    <row r="1" spans="1:5" x14ac:dyDescent="0.2">
      <c r="A1" s="12" t="s">
        <v>256</v>
      </c>
      <c r="B1" s="12" t="s">
        <v>0</v>
      </c>
      <c r="C1" s="12" t="s">
        <v>1</v>
      </c>
      <c r="D1" s="12" t="s">
        <v>9</v>
      </c>
      <c r="E1" s="12" t="s">
        <v>72</v>
      </c>
    </row>
    <row r="2" spans="1:5" x14ac:dyDescent="0.2">
      <c r="A2" s="13" t="s">
        <v>53</v>
      </c>
      <c r="B2" s="12" t="s">
        <v>58</v>
      </c>
      <c r="C2" s="13" t="s">
        <v>89</v>
      </c>
      <c r="D2" s="14">
        <v>42825</v>
      </c>
      <c r="E2" s="15">
        <v>42674</v>
      </c>
    </row>
    <row r="3" spans="1:5" x14ac:dyDescent="0.2">
      <c r="A3" s="13" t="s">
        <v>53</v>
      </c>
      <c r="B3" s="12" t="s">
        <v>57</v>
      </c>
      <c r="C3" s="13" t="s">
        <v>88</v>
      </c>
      <c r="D3" s="14">
        <v>42900</v>
      </c>
      <c r="E3" s="15">
        <v>42749</v>
      </c>
    </row>
    <row r="4" spans="1:5" x14ac:dyDescent="0.2">
      <c r="A4" s="13" t="s">
        <v>54</v>
      </c>
      <c r="B4" s="12" t="s">
        <v>56</v>
      </c>
      <c r="C4" s="13" t="s">
        <v>89</v>
      </c>
      <c r="D4" s="14"/>
      <c r="E4" s="15"/>
    </row>
    <row r="5" spans="1:5" x14ac:dyDescent="0.2">
      <c r="A5" s="13" t="s">
        <v>54</v>
      </c>
      <c r="B5" s="12" t="s">
        <v>57</v>
      </c>
      <c r="C5" s="13" t="s">
        <v>88</v>
      </c>
      <c r="D5" s="14" t="s">
        <v>257</v>
      </c>
      <c r="E5" s="15"/>
    </row>
    <row r="6" spans="1:5" x14ac:dyDescent="0.2">
      <c r="A6" s="13" t="s">
        <v>64</v>
      </c>
      <c r="B6" s="12" t="s">
        <v>41</v>
      </c>
      <c r="C6" s="13" t="s">
        <v>89</v>
      </c>
      <c r="D6" s="14">
        <v>42643</v>
      </c>
      <c r="E6" s="16">
        <v>42490</v>
      </c>
    </row>
    <row r="7" spans="1:5" x14ac:dyDescent="0.2">
      <c r="A7" s="13" t="s">
        <v>64</v>
      </c>
      <c r="B7" s="12" t="s">
        <v>80</v>
      </c>
      <c r="C7" s="13" t="s">
        <v>88</v>
      </c>
      <c r="D7" s="14">
        <v>42643</v>
      </c>
      <c r="E7" s="16">
        <v>42490</v>
      </c>
    </row>
    <row r="8" spans="1:5" x14ac:dyDescent="0.2">
      <c r="A8" s="13" t="s">
        <v>55</v>
      </c>
      <c r="B8" s="12" t="s">
        <v>56</v>
      </c>
      <c r="C8" s="13" t="s">
        <v>89</v>
      </c>
      <c r="D8" s="14"/>
      <c r="E8" s="15"/>
    </row>
    <row r="9" spans="1:5" x14ac:dyDescent="0.2">
      <c r="A9" s="13" t="s">
        <v>55</v>
      </c>
      <c r="B9" s="12" t="s">
        <v>57</v>
      </c>
      <c r="C9" s="13" t="s">
        <v>88</v>
      </c>
      <c r="D9" s="14" t="s">
        <v>257</v>
      </c>
      <c r="E9" s="15"/>
    </row>
    <row r="10" spans="1:5" x14ac:dyDescent="0.2">
      <c r="A10" s="13" t="s">
        <v>65</v>
      </c>
      <c r="B10" s="12" t="s">
        <v>41</v>
      </c>
      <c r="C10" s="13" t="s">
        <v>89</v>
      </c>
      <c r="D10" s="15">
        <v>42825</v>
      </c>
      <c r="E10" s="15">
        <v>42674</v>
      </c>
    </row>
    <row r="11" spans="1:5" x14ac:dyDescent="0.2">
      <c r="A11" s="13" t="s">
        <v>65</v>
      </c>
      <c r="B11" s="12" t="s">
        <v>217</v>
      </c>
      <c r="C11" s="13" t="s">
        <v>88</v>
      </c>
      <c r="D11" s="15">
        <v>42812</v>
      </c>
      <c r="E11" s="15">
        <v>42661</v>
      </c>
    </row>
    <row r="12" spans="1:5" x14ac:dyDescent="0.2">
      <c r="A12" s="13" t="s">
        <v>66</v>
      </c>
      <c r="B12" s="12" t="s">
        <v>56</v>
      </c>
      <c r="C12" s="13" t="s">
        <v>89</v>
      </c>
      <c r="D12" s="15">
        <v>42825</v>
      </c>
      <c r="E12" s="15">
        <v>42674</v>
      </c>
    </row>
    <row r="13" spans="1:5" x14ac:dyDescent="0.2">
      <c r="A13" s="13" t="s">
        <v>66</v>
      </c>
      <c r="B13" s="12" t="s">
        <v>218</v>
      </c>
      <c r="C13" s="13" t="s">
        <v>88</v>
      </c>
      <c r="D13" s="15">
        <v>42825</v>
      </c>
      <c r="E13" s="15">
        <v>42674</v>
      </c>
    </row>
    <row r="14" spans="1:5" x14ac:dyDescent="0.2">
      <c r="A14" s="13" t="s">
        <v>185</v>
      </c>
      <c r="B14" s="12" t="s">
        <v>219</v>
      </c>
      <c r="C14" s="13" t="s">
        <v>89</v>
      </c>
      <c r="D14" s="15">
        <v>43039</v>
      </c>
      <c r="E14" s="15">
        <v>42886</v>
      </c>
    </row>
    <row r="15" spans="1:5" x14ac:dyDescent="0.2">
      <c r="A15" s="13" t="s">
        <v>185</v>
      </c>
      <c r="B15" s="12" t="s">
        <v>219</v>
      </c>
      <c r="C15" s="13" t="s">
        <v>88</v>
      </c>
      <c r="D15" s="15">
        <v>43039</v>
      </c>
      <c r="E15" s="15">
        <v>42886</v>
      </c>
    </row>
    <row r="16" spans="1:5" x14ac:dyDescent="0.2">
      <c r="A16" s="13" t="s">
        <v>187</v>
      </c>
      <c r="B16" s="12" t="s">
        <v>222</v>
      </c>
      <c r="C16" s="13" t="s">
        <v>89</v>
      </c>
      <c r="D16" s="15">
        <v>43008</v>
      </c>
      <c r="E16" s="15">
        <v>42855</v>
      </c>
    </row>
    <row r="17" spans="1:5" x14ac:dyDescent="0.2">
      <c r="A17" s="13" t="s">
        <v>187</v>
      </c>
      <c r="B17" s="12" t="s">
        <v>221</v>
      </c>
      <c r="C17" s="13" t="s">
        <v>88</v>
      </c>
      <c r="D17" s="15">
        <v>43008</v>
      </c>
      <c r="E17" s="15">
        <v>42855</v>
      </c>
    </row>
    <row r="18" spans="1:5" x14ac:dyDescent="0.2">
      <c r="A18" s="13" t="s">
        <v>186</v>
      </c>
      <c r="B18" s="12" t="s">
        <v>234</v>
      </c>
      <c r="C18" s="13" t="s">
        <v>89</v>
      </c>
      <c r="D18" s="15">
        <v>43134</v>
      </c>
      <c r="E18" s="15">
        <v>42998</v>
      </c>
    </row>
    <row r="19" spans="1:5" x14ac:dyDescent="0.2">
      <c r="A19" s="13" t="s">
        <v>186</v>
      </c>
      <c r="B19" s="12" t="s">
        <v>218</v>
      </c>
      <c r="C19" s="13" t="s">
        <v>88</v>
      </c>
      <c r="D19" s="15">
        <v>43154</v>
      </c>
      <c r="E19" s="15">
        <v>42998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activeCell="I16" sqref="I16"/>
    </sheetView>
  </sheetViews>
  <sheetFormatPr defaultRowHeight="12.75" x14ac:dyDescent="0.2"/>
  <cols>
    <col min="1" max="1" width="7.75" customWidth="1"/>
    <col min="2" max="2" width="29" bestFit="1" customWidth="1"/>
    <col min="3" max="3" width="21.25" bestFit="1" customWidth="1"/>
    <col min="4" max="23" width="7.875" customWidth="1"/>
  </cols>
  <sheetData>
    <row r="1" spans="1:23" x14ac:dyDescent="0.2">
      <c r="D1" s="21" t="s">
        <v>327</v>
      </c>
      <c r="E1" s="21"/>
      <c r="F1" s="21"/>
      <c r="G1" s="21"/>
      <c r="H1" s="21"/>
      <c r="I1" s="21"/>
      <c r="J1" s="22" t="s">
        <v>329</v>
      </c>
      <c r="K1" s="22"/>
      <c r="L1" s="20" t="s">
        <v>235</v>
      </c>
      <c r="M1" s="24"/>
      <c r="N1" s="24"/>
      <c r="O1" s="24"/>
      <c r="P1" s="24"/>
      <c r="Q1" s="24"/>
      <c r="R1" s="24"/>
      <c r="S1" s="24"/>
      <c r="T1" s="24"/>
      <c r="U1" s="24"/>
      <c r="V1" s="24"/>
      <c r="W1" s="24"/>
    </row>
    <row r="2" spans="1:23" s="2" customFormat="1" x14ac:dyDescent="0.2">
      <c r="D2" s="23" t="s">
        <v>34</v>
      </c>
      <c r="E2" s="23" t="s">
        <v>34</v>
      </c>
      <c r="F2" s="23" t="s">
        <v>325</v>
      </c>
      <c r="G2" s="23" t="s">
        <v>328</v>
      </c>
      <c r="H2" s="23" t="s">
        <v>326</v>
      </c>
      <c r="I2" s="23" t="s">
        <v>38</v>
      </c>
      <c r="J2" s="28" t="s">
        <v>35</v>
      </c>
      <c r="K2" s="28" t="s">
        <v>33</v>
      </c>
      <c r="L2" s="25" t="s">
        <v>259</v>
      </c>
      <c r="M2" s="25" t="s">
        <v>258</v>
      </c>
      <c r="N2" s="25" t="s">
        <v>54</v>
      </c>
      <c r="O2" s="25" t="s">
        <v>187</v>
      </c>
      <c r="P2" s="25" t="s">
        <v>66</v>
      </c>
      <c r="Q2" s="25" t="s">
        <v>64</v>
      </c>
      <c r="R2" s="25" t="s">
        <v>53</v>
      </c>
      <c r="S2" s="25" t="s">
        <v>185</v>
      </c>
      <c r="T2" s="25" t="s">
        <v>186</v>
      </c>
      <c r="U2" s="25" t="s">
        <v>65</v>
      </c>
      <c r="V2" s="25" t="s">
        <v>55</v>
      </c>
      <c r="W2" s="25" t="s">
        <v>330</v>
      </c>
    </row>
    <row r="3" spans="1:23" x14ac:dyDescent="0.2">
      <c r="B3" s="7"/>
      <c r="C3" s="7"/>
      <c r="D3" s="23" t="s">
        <v>349</v>
      </c>
      <c r="E3" s="23" t="s">
        <v>41</v>
      </c>
    </row>
    <row r="4" spans="1:23" s="19" customFormat="1" x14ac:dyDescent="0.2">
      <c r="B4" s="26"/>
      <c r="C4" s="26"/>
      <c r="D4" s="30"/>
      <c r="E4" s="30"/>
    </row>
    <row r="5" spans="1:23" x14ac:dyDescent="0.2">
      <c r="A5" s="6" t="s">
        <v>331</v>
      </c>
      <c r="D5" s="2"/>
      <c r="E5" s="2"/>
      <c r="F5" s="2"/>
      <c r="G5" s="2"/>
      <c r="H5" s="2"/>
      <c r="I5" s="2"/>
      <c r="J5" s="2"/>
      <c r="K5" s="2"/>
      <c r="L5" s="2"/>
      <c r="M5" s="2"/>
      <c r="N5" s="2"/>
      <c r="O5" s="2"/>
      <c r="P5" s="2"/>
      <c r="Q5" s="2"/>
      <c r="R5" s="2"/>
      <c r="S5" s="2"/>
      <c r="T5" s="2"/>
      <c r="U5" s="2"/>
      <c r="V5" s="2"/>
      <c r="W5" s="2"/>
    </row>
    <row r="6" spans="1:23" x14ac:dyDescent="0.2">
      <c r="B6" t="s">
        <v>332</v>
      </c>
      <c r="D6" s="2" t="s">
        <v>347</v>
      </c>
      <c r="E6" s="2" t="s">
        <v>347</v>
      </c>
      <c r="F6" s="2" t="s">
        <v>347</v>
      </c>
      <c r="G6" s="2"/>
      <c r="H6" s="2" t="s">
        <v>347</v>
      </c>
      <c r="I6" s="2"/>
      <c r="J6" s="2"/>
      <c r="K6" s="2"/>
      <c r="L6" s="2" t="s">
        <v>347</v>
      </c>
      <c r="M6" s="2" t="s">
        <v>347</v>
      </c>
      <c r="N6" s="2"/>
      <c r="O6" s="2" t="s">
        <v>347</v>
      </c>
      <c r="P6" s="2"/>
      <c r="Q6" s="2" t="s">
        <v>347</v>
      </c>
      <c r="R6" s="2" t="s">
        <v>347</v>
      </c>
      <c r="S6" s="2" t="s">
        <v>347</v>
      </c>
      <c r="T6" s="2" t="s">
        <v>347</v>
      </c>
      <c r="U6" s="2"/>
      <c r="V6" s="2"/>
      <c r="W6" s="2" t="s">
        <v>347</v>
      </c>
    </row>
    <row r="7" spans="1:23" x14ac:dyDescent="0.2">
      <c r="B7" s="7" t="s">
        <v>333</v>
      </c>
      <c r="C7" s="7"/>
      <c r="D7" s="2" t="s">
        <v>347</v>
      </c>
      <c r="E7" s="2" t="s">
        <v>347</v>
      </c>
      <c r="F7" s="2"/>
      <c r="G7" s="2"/>
      <c r="H7" s="2"/>
      <c r="I7" s="2"/>
      <c r="J7" s="2"/>
      <c r="K7" s="2"/>
      <c r="L7" s="2"/>
      <c r="M7" s="2"/>
      <c r="N7" s="2"/>
      <c r="O7" s="2"/>
      <c r="P7" s="2"/>
      <c r="Q7" s="2" t="s">
        <v>347</v>
      </c>
      <c r="R7" s="2"/>
      <c r="S7" s="2"/>
      <c r="T7" s="2"/>
      <c r="U7" s="2"/>
      <c r="V7" s="2"/>
      <c r="W7" s="2"/>
    </row>
    <row r="8" spans="1:23" x14ac:dyDescent="0.2">
      <c r="B8" s="26" t="s">
        <v>337</v>
      </c>
      <c r="C8" s="26"/>
      <c r="D8" s="2"/>
      <c r="E8" s="2" t="s">
        <v>347</v>
      </c>
      <c r="F8" s="2"/>
      <c r="G8" s="2"/>
      <c r="H8" s="2"/>
      <c r="I8" s="2"/>
      <c r="J8" s="2"/>
      <c r="K8" s="2"/>
      <c r="L8" s="2" t="s">
        <v>453</v>
      </c>
      <c r="M8" s="2" t="s">
        <v>453</v>
      </c>
      <c r="N8" s="2" t="s">
        <v>453</v>
      </c>
      <c r="O8" s="2" t="s">
        <v>453</v>
      </c>
      <c r="P8" s="2" t="s">
        <v>453</v>
      </c>
      <c r="Q8" s="2" t="s">
        <v>453</v>
      </c>
      <c r="R8" s="2" t="s">
        <v>453</v>
      </c>
      <c r="S8" s="2" t="s">
        <v>453</v>
      </c>
      <c r="T8" s="2" t="s">
        <v>453</v>
      </c>
      <c r="U8" s="2" t="s">
        <v>453</v>
      </c>
      <c r="V8" s="2" t="s">
        <v>453</v>
      </c>
      <c r="W8" s="2" t="s">
        <v>453</v>
      </c>
    </row>
    <row r="9" spans="1:23" x14ac:dyDescent="0.2">
      <c r="B9" s="26" t="s">
        <v>338</v>
      </c>
      <c r="C9" s="26"/>
      <c r="D9" s="2"/>
      <c r="E9" s="2"/>
      <c r="F9" s="2"/>
      <c r="G9" s="2"/>
      <c r="H9" s="2"/>
      <c r="I9" s="2"/>
      <c r="J9" s="2"/>
      <c r="K9" s="2"/>
      <c r="L9" s="2"/>
      <c r="M9" s="2"/>
      <c r="N9" s="2"/>
      <c r="O9" s="2"/>
      <c r="P9" s="2"/>
      <c r="Q9" s="2"/>
      <c r="R9" s="2"/>
      <c r="S9" s="2"/>
      <c r="T9" s="2"/>
      <c r="U9" s="2"/>
      <c r="V9" s="2"/>
      <c r="W9" s="2"/>
    </row>
    <row r="10" spans="1:23" x14ac:dyDescent="0.2">
      <c r="B10" s="7"/>
      <c r="C10" s="7"/>
      <c r="D10" s="2"/>
      <c r="E10" s="2"/>
      <c r="F10" s="2"/>
      <c r="G10" s="2"/>
      <c r="H10" s="2"/>
      <c r="I10" s="2"/>
      <c r="J10" s="2"/>
      <c r="K10" s="2"/>
      <c r="L10" s="2"/>
      <c r="M10" s="2"/>
      <c r="N10" s="2"/>
      <c r="O10" s="2"/>
      <c r="P10" s="2"/>
      <c r="Q10" s="2"/>
      <c r="R10" s="2"/>
      <c r="S10" s="2"/>
      <c r="T10" s="2"/>
      <c r="U10" s="2"/>
      <c r="V10" s="2"/>
      <c r="W10" s="2"/>
    </row>
    <row r="11" spans="1:23" x14ac:dyDescent="0.2">
      <c r="B11" s="7" t="s">
        <v>344</v>
      </c>
      <c r="D11" s="2"/>
      <c r="E11" s="2"/>
      <c r="F11" s="2"/>
      <c r="G11" s="2"/>
      <c r="H11" s="2"/>
      <c r="I11" s="2"/>
      <c r="J11" s="2"/>
      <c r="K11" s="2"/>
      <c r="L11" s="2"/>
      <c r="M11" s="2"/>
      <c r="N11" s="2"/>
      <c r="O11" s="2"/>
      <c r="P11" s="2"/>
      <c r="Q11" s="2"/>
      <c r="R11" s="2"/>
      <c r="S11" s="2"/>
      <c r="T11" s="2"/>
      <c r="U11" s="2"/>
      <c r="V11" s="2"/>
      <c r="W11" s="2"/>
    </row>
    <row r="12" spans="1:23" x14ac:dyDescent="0.2">
      <c r="C12" s="7" t="s">
        <v>74</v>
      </c>
      <c r="D12" s="2"/>
      <c r="E12" s="2"/>
      <c r="F12" s="2"/>
      <c r="G12" s="2"/>
      <c r="H12" s="2"/>
      <c r="I12" s="2"/>
      <c r="J12" s="2"/>
      <c r="K12" s="2"/>
      <c r="L12" s="2" t="s">
        <v>347</v>
      </c>
      <c r="M12" s="2" t="s">
        <v>347</v>
      </c>
      <c r="N12" s="2" t="s">
        <v>347</v>
      </c>
      <c r="O12" s="2" t="s">
        <v>347</v>
      </c>
      <c r="P12" s="2" t="s">
        <v>347</v>
      </c>
      <c r="Q12" s="2" t="s">
        <v>347</v>
      </c>
      <c r="R12" s="2" t="s">
        <v>347</v>
      </c>
      <c r="S12" s="2" t="s">
        <v>347</v>
      </c>
      <c r="T12" s="2" t="s">
        <v>347</v>
      </c>
      <c r="U12" s="2" t="s">
        <v>347</v>
      </c>
      <c r="V12" s="2" t="s">
        <v>347</v>
      </c>
      <c r="W12" s="2" t="s">
        <v>347</v>
      </c>
    </row>
    <row r="13" spans="1:23" x14ac:dyDescent="0.2">
      <c r="C13" s="7" t="s">
        <v>50</v>
      </c>
      <c r="D13" s="2"/>
      <c r="E13" s="2"/>
      <c r="F13" s="2"/>
      <c r="G13" s="2"/>
      <c r="H13" s="2"/>
      <c r="I13" s="2"/>
      <c r="J13" s="2"/>
      <c r="K13" s="2"/>
      <c r="L13" s="2"/>
      <c r="M13" s="2"/>
      <c r="N13" s="2"/>
      <c r="O13" s="2"/>
      <c r="P13" s="2"/>
      <c r="Q13" s="2"/>
      <c r="R13" s="2"/>
      <c r="S13" s="2"/>
      <c r="T13" s="2"/>
      <c r="U13" s="2"/>
      <c r="V13" s="2"/>
      <c r="W13" s="2"/>
    </row>
    <row r="14" spans="1:23" x14ac:dyDescent="0.2">
      <c r="B14" s="7"/>
      <c r="C14" s="7"/>
      <c r="D14" s="2"/>
      <c r="E14" s="2"/>
      <c r="F14" s="2"/>
      <c r="G14" s="2"/>
      <c r="H14" s="2"/>
      <c r="I14" s="2"/>
      <c r="J14" s="2"/>
      <c r="K14" s="2"/>
      <c r="L14" s="2"/>
      <c r="M14" s="2"/>
      <c r="N14" s="2"/>
      <c r="O14" s="2"/>
      <c r="P14" s="2"/>
      <c r="Q14" s="2"/>
      <c r="R14" s="2"/>
      <c r="S14" s="2"/>
      <c r="T14" s="2"/>
      <c r="U14" s="2"/>
      <c r="V14" s="2"/>
      <c r="W14" s="2"/>
    </row>
    <row r="15" spans="1:23" x14ac:dyDescent="0.2">
      <c r="B15" s="27" t="s">
        <v>334</v>
      </c>
      <c r="D15" s="2"/>
      <c r="E15" s="2"/>
      <c r="F15" s="2"/>
      <c r="G15" s="2"/>
      <c r="H15" s="2"/>
      <c r="I15" s="2"/>
      <c r="J15" s="2"/>
      <c r="K15" s="2"/>
      <c r="L15" s="2"/>
      <c r="M15" s="2"/>
      <c r="N15" s="2"/>
      <c r="O15" s="2"/>
      <c r="P15" s="2"/>
      <c r="Q15" s="2"/>
      <c r="R15" s="2"/>
      <c r="S15" s="2"/>
      <c r="T15" s="2"/>
      <c r="U15" s="2"/>
      <c r="V15" s="2"/>
      <c r="W15" s="2"/>
    </row>
    <row r="16" spans="1:23" x14ac:dyDescent="0.2">
      <c r="C16" t="s">
        <v>335</v>
      </c>
      <c r="D16" s="2"/>
      <c r="E16" s="2"/>
      <c r="F16" s="2"/>
      <c r="G16" s="2"/>
      <c r="H16" s="2"/>
      <c r="I16" s="2"/>
      <c r="J16" s="2"/>
      <c r="K16" s="2"/>
      <c r="L16" s="2" t="s">
        <v>453</v>
      </c>
      <c r="M16" s="2" t="s">
        <v>453</v>
      </c>
      <c r="N16" s="2" t="s">
        <v>453</v>
      </c>
      <c r="O16" s="2"/>
      <c r="P16" s="2" t="s">
        <v>453</v>
      </c>
      <c r="Q16" s="2" t="s">
        <v>453</v>
      </c>
      <c r="R16" s="2" t="s">
        <v>453</v>
      </c>
      <c r="S16" s="2" t="s">
        <v>453</v>
      </c>
      <c r="T16" s="2" t="s">
        <v>453</v>
      </c>
      <c r="U16" s="2" t="s">
        <v>453</v>
      </c>
      <c r="V16" s="2" t="s">
        <v>453</v>
      </c>
      <c r="W16" s="2"/>
    </row>
    <row r="17" spans="1:23" x14ac:dyDescent="0.2">
      <c r="C17" t="s">
        <v>336</v>
      </c>
      <c r="D17" s="2"/>
      <c r="E17" s="2"/>
      <c r="F17" s="2"/>
      <c r="G17" s="2"/>
      <c r="H17" s="2"/>
      <c r="I17" s="2"/>
      <c r="J17" s="2"/>
      <c r="K17" s="2"/>
      <c r="L17" s="2"/>
      <c r="M17" s="2"/>
      <c r="N17" s="2"/>
      <c r="O17" s="2"/>
      <c r="P17" s="2"/>
      <c r="Q17" s="2"/>
      <c r="R17" s="2"/>
      <c r="S17" s="2"/>
      <c r="T17" s="2"/>
      <c r="U17" s="2"/>
      <c r="V17" s="2"/>
      <c r="W17" s="2"/>
    </row>
    <row r="18" spans="1:23" x14ac:dyDescent="0.2">
      <c r="C18" t="s">
        <v>46</v>
      </c>
      <c r="D18" s="2" t="s">
        <v>347</v>
      </c>
      <c r="E18" s="2" t="s">
        <v>347</v>
      </c>
      <c r="F18" s="2"/>
      <c r="G18" s="2"/>
      <c r="H18" s="2"/>
      <c r="I18" s="2"/>
      <c r="J18" s="2"/>
      <c r="K18" s="2"/>
      <c r="L18" s="2"/>
      <c r="M18" s="2"/>
      <c r="N18" s="2"/>
      <c r="O18" s="2"/>
      <c r="P18" s="2"/>
      <c r="Q18" s="2"/>
      <c r="R18" s="2"/>
      <c r="S18" s="2"/>
      <c r="T18" s="2"/>
      <c r="U18" s="2"/>
      <c r="V18" s="2"/>
      <c r="W18" s="2"/>
    </row>
    <row r="19" spans="1:23" x14ac:dyDescent="0.2">
      <c r="B19" s="7"/>
      <c r="C19" s="7"/>
      <c r="D19" s="2"/>
      <c r="E19" s="2"/>
      <c r="F19" s="2"/>
      <c r="G19" s="2"/>
      <c r="H19" s="2"/>
      <c r="I19" s="2"/>
      <c r="J19" s="2"/>
      <c r="K19" s="2"/>
      <c r="L19" s="2"/>
      <c r="M19" s="2"/>
      <c r="N19" s="2"/>
      <c r="O19" s="2"/>
      <c r="P19" s="2"/>
      <c r="Q19" s="2"/>
      <c r="R19" s="2"/>
      <c r="S19" s="2"/>
      <c r="T19" s="2"/>
      <c r="U19" s="2"/>
      <c r="V19" s="2"/>
      <c r="W19" s="2"/>
    </row>
    <row r="20" spans="1:23" x14ac:dyDescent="0.2">
      <c r="A20" s="6" t="s">
        <v>46</v>
      </c>
      <c r="D20" s="2" t="s">
        <v>347</v>
      </c>
      <c r="E20" s="2" t="s">
        <v>347</v>
      </c>
      <c r="F20" s="2" t="s">
        <v>347</v>
      </c>
      <c r="G20" s="2"/>
      <c r="H20" s="2"/>
      <c r="I20" s="2" t="s">
        <v>347</v>
      </c>
      <c r="J20" s="2" t="s">
        <v>347</v>
      </c>
      <c r="K20" s="2" t="s">
        <v>347</v>
      </c>
      <c r="L20" s="2"/>
      <c r="M20" s="2"/>
      <c r="N20" s="2"/>
      <c r="O20" s="2"/>
      <c r="P20" s="2"/>
      <c r="Q20" s="2" t="s">
        <v>347</v>
      </c>
      <c r="R20" s="2"/>
      <c r="S20" s="2"/>
      <c r="T20" s="2"/>
      <c r="U20" s="2"/>
      <c r="V20" s="2"/>
      <c r="W20" s="2"/>
    </row>
    <row r="21" spans="1:23" x14ac:dyDescent="0.2">
      <c r="D21" s="2"/>
      <c r="E21" s="2"/>
      <c r="F21" s="2"/>
      <c r="G21" s="2"/>
      <c r="H21" s="2"/>
      <c r="I21" s="2"/>
      <c r="J21" s="2"/>
      <c r="K21" s="2"/>
      <c r="L21" s="2"/>
      <c r="M21" s="2"/>
      <c r="N21" s="2"/>
      <c r="O21" s="2"/>
      <c r="P21" s="2"/>
      <c r="Q21" s="2"/>
      <c r="R21" s="2"/>
      <c r="S21" s="2"/>
      <c r="T21" s="2"/>
      <c r="U21" s="2"/>
      <c r="V21" s="2"/>
      <c r="W21" s="2"/>
    </row>
    <row r="22" spans="1:23" x14ac:dyDescent="0.2">
      <c r="B22" s="29" t="s">
        <v>344</v>
      </c>
      <c r="D22" s="2"/>
      <c r="E22" s="2"/>
      <c r="F22" s="2"/>
      <c r="G22" s="2"/>
      <c r="H22" s="2"/>
      <c r="I22" s="2"/>
      <c r="J22" s="2"/>
      <c r="K22" s="2"/>
      <c r="L22" s="2"/>
      <c r="M22" s="2"/>
      <c r="N22" s="2"/>
      <c r="O22" s="2"/>
      <c r="P22" s="2"/>
      <c r="Q22" s="2"/>
      <c r="R22" s="2"/>
      <c r="S22" s="2"/>
      <c r="T22" s="2"/>
      <c r="U22" s="2"/>
      <c r="V22" s="2"/>
      <c r="W22" s="2"/>
    </row>
    <row r="23" spans="1:23" x14ac:dyDescent="0.2">
      <c r="C23" s="7" t="s">
        <v>74</v>
      </c>
      <c r="D23" s="2"/>
      <c r="E23" s="2"/>
      <c r="F23" s="2"/>
      <c r="G23" s="2"/>
      <c r="H23" s="2"/>
      <c r="I23" s="2"/>
      <c r="J23" s="2"/>
      <c r="K23" s="2"/>
      <c r="L23" s="2" t="s">
        <v>453</v>
      </c>
      <c r="M23" s="2" t="s">
        <v>453</v>
      </c>
      <c r="N23" s="2" t="s">
        <v>453</v>
      </c>
      <c r="O23" s="2" t="s">
        <v>453</v>
      </c>
      <c r="P23" s="2" t="s">
        <v>453</v>
      </c>
      <c r="Q23" s="2" t="s">
        <v>453</v>
      </c>
      <c r="R23" s="2" t="s">
        <v>453</v>
      </c>
      <c r="S23" s="2" t="s">
        <v>453</v>
      </c>
      <c r="T23" s="2" t="s">
        <v>453</v>
      </c>
      <c r="U23" s="2" t="s">
        <v>453</v>
      </c>
      <c r="V23" s="2" t="s">
        <v>453</v>
      </c>
      <c r="W23" s="2" t="s">
        <v>453</v>
      </c>
    </row>
    <row r="24" spans="1:23" x14ac:dyDescent="0.2">
      <c r="B24" s="7"/>
      <c r="C24" s="7"/>
      <c r="D24" s="2"/>
      <c r="E24" s="2"/>
      <c r="F24" s="2"/>
      <c r="G24" s="2"/>
      <c r="H24" s="2"/>
      <c r="I24" s="2"/>
      <c r="J24" s="2"/>
      <c r="K24" s="2"/>
      <c r="L24" s="2"/>
      <c r="M24" s="2"/>
      <c r="N24" s="2"/>
      <c r="O24" s="2"/>
      <c r="P24" s="2"/>
      <c r="Q24" s="2"/>
      <c r="R24" s="2"/>
      <c r="S24" s="2"/>
      <c r="T24" s="2"/>
      <c r="U24" s="2"/>
      <c r="V24" s="2"/>
      <c r="W24" s="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pane xSplit="2" ySplit="2" topLeftCell="C3" activePane="bottomRight" state="frozen"/>
      <selection pane="topRight" activeCell="C1" sqref="C1"/>
      <selection pane="bottomLeft" activeCell="A3" sqref="A3"/>
      <selection pane="bottomRight" activeCell="A4" sqref="A4"/>
    </sheetView>
  </sheetViews>
  <sheetFormatPr defaultRowHeight="12.75" x14ac:dyDescent="0.2"/>
  <cols>
    <col min="1" max="1" width="11.125" customWidth="1"/>
    <col min="2" max="2" width="34.875" bestFit="1" customWidth="1"/>
    <col min="3" max="21" width="7.875" customWidth="1"/>
  </cols>
  <sheetData>
    <row r="1" spans="1:21" x14ac:dyDescent="0.2">
      <c r="C1" s="21" t="s">
        <v>327</v>
      </c>
      <c r="D1" s="21"/>
      <c r="E1" s="21"/>
      <c r="F1" s="21"/>
      <c r="G1" s="21"/>
      <c r="H1" s="22" t="s">
        <v>329</v>
      </c>
      <c r="I1" s="22"/>
      <c r="J1" s="20" t="s">
        <v>235</v>
      </c>
      <c r="K1" s="24"/>
      <c r="L1" s="24"/>
      <c r="M1" s="24"/>
      <c r="N1" s="24"/>
      <c r="O1" s="24"/>
      <c r="P1" s="24"/>
      <c r="Q1" s="24"/>
      <c r="R1" s="24"/>
      <c r="S1" s="24"/>
      <c r="T1" s="24"/>
      <c r="U1" s="24"/>
    </row>
    <row r="2" spans="1:21" s="2" customFormat="1" x14ac:dyDescent="0.2">
      <c r="C2" s="23" t="s">
        <v>34</v>
      </c>
      <c r="D2" s="23" t="s">
        <v>325</v>
      </c>
      <c r="E2" s="23" t="s">
        <v>328</v>
      </c>
      <c r="F2" s="23" t="s">
        <v>326</v>
      </c>
      <c r="G2" s="23" t="s">
        <v>38</v>
      </c>
      <c r="H2" s="28" t="s">
        <v>35</v>
      </c>
      <c r="I2" s="28" t="s">
        <v>33</v>
      </c>
      <c r="J2" s="25" t="s">
        <v>259</v>
      </c>
      <c r="K2" s="25" t="s">
        <v>258</v>
      </c>
      <c r="L2" s="25" t="s">
        <v>54</v>
      </c>
      <c r="M2" s="25" t="s">
        <v>187</v>
      </c>
      <c r="N2" s="25" t="s">
        <v>66</v>
      </c>
      <c r="O2" s="25" t="s">
        <v>64</v>
      </c>
      <c r="P2" s="25" t="s">
        <v>53</v>
      </c>
      <c r="Q2" s="25" t="s">
        <v>185</v>
      </c>
      <c r="R2" s="25" t="s">
        <v>186</v>
      </c>
      <c r="S2" s="25" t="s">
        <v>65</v>
      </c>
      <c r="T2" s="25" t="s">
        <v>55</v>
      </c>
      <c r="U2" s="25" t="s">
        <v>330</v>
      </c>
    </row>
    <row r="3" spans="1:21" x14ac:dyDescent="0.2">
      <c r="B3" s="7"/>
      <c r="C3" s="2"/>
      <c r="D3" s="2"/>
      <c r="E3" s="2"/>
      <c r="F3" s="2"/>
      <c r="G3" s="2"/>
      <c r="H3" s="2"/>
      <c r="I3" s="2"/>
      <c r="J3" s="2"/>
      <c r="K3" s="2"/>
      <c r="L3" s="2"/>
      <c r="M3" s="2"/>
      <c r="N3" s="2"/>
      <c r="O3" s="2"/>
      <c r="P3" s="2"/>
      <c r="Q3" s="2"/>
      <c r="R3" s="2"/>
      <c r="S3" s="2"/>
      <c r="T3" s="2"/>
      <c r="U3" s="2"/>
    </row>
    <row r="4" spans="1:21" x14ac:dyDescent="0.2">
      <c r="A4" s="7" t="s">
        <v>331</v>
      </c>
      <c r="C4" s="2"/>
      <c r="D4" s="2"/>
      <c r="E4" s="2"/>
      <c r="F4" s="2"/>
      <c r="G4" s="2"/>
      <c r="H4" s="2"/>
      <c r="I4" s="2"/>
      <c r="J4" s="2"/>
      <c r="K4" s="2"/>
      <c r="L4" s="2"/>
      <c r="M4" s="2"/>
      <c r="N4" s="2"/>
      <c r="O4" s="2"/>
      <c r="P4" s="2"/>
      <c r="Q4" s="2"/>
      <c r="R4" s="2"/>
      <c r="S4" s="2"/>
      <c r="T4" s="2"/>
      <c r="U4" s="2"/>
    </row>
    <row r="5" spans="1:21" x14ac:dyDescent="0.2">
      <c r="B5" s="7" t="s">
        <v>339</v>
      </c>
      <c r="C5" s="2"/>
      <c r="D5" s="2"/>
      <c r="E5" s="2"/>
      <c r="F5" s="2"/>
      <c r="G5" s="2" t="s">
        <v>347</v>
      </c>
      <c r="H5" s="2" t="s">
        <v>347</v>
      </c>
      <c r="I5" s="2"/>
      <c r="J5" s="2" t="s">
        <v>347</v>
      </c>
      <c r="K5" s="2"/>
      <c r="L5" s="2"/>
      <c r="M5" s="2"/>
      <c r="N5" s="2" t="s">
        <v>347</v>
      </c>
      <c r="O5" s="2" t="s">
        <v>347</v>
      </c>
      <c r="P5" s="2" t="s">
        <v>347</v>
      </c>
      <c r="Q5" s="2"/>
      <c r="R5" s="2"/>
      <c r="S5" s="2" t="s">
        <v>347</v>
      </c>
      <c r="T5" s="2"/>
      <c r="U5" s="2"/>
    </row>
    <row r="6" spans="1:21" x14ac:dyDescent="0.2">
      <c r="B6" s="7" t="s">
        <v>340</v>
      </c>
      <c r="C6" s="2"/>
      <c r="D6" s="2"/>
      <c r="E6" s="2"/>
      <c r="F6" s="2"/>
      <c r="G6" s="2"/>
      <c r="H6" s="2"/>
      <c r="I6" s="2"/>
      <c r="J6" s="2"/>
      <c r="K6" s="2" t="s">
        <v>347</v>
      </c>
      <c r="L6" s="2" t="s">
        <v>347</v>
      </c>
      <c r="M6" s="2" t="s">
        <v>347</v>
      </c>
      <c r="N6" s="2" t="s">
        <v>347</v>
      </c>
      <c r="O6" s="2" t="s">
        <v>347</v>
      </c>
      <c r="P6" s="2"/>
      <c r="Q6" s="2" t="s">
        <v>347</v>
      </c>
      <c r="R6" s="2" t="s">
        <v>347</v>
      </c>
      <c r="S6" s="2" t="s">
        <v>347</v>
      </c>
      <c r="T6" s="2" t="s">
        <v>347</v>
      </c>
      <c r="U6" s="2" t="s">
        <v>347</v>
      </c>
    </row>
    <row r="7" spans="1:21" x14ac:dyDescent="0.2">
      <c r="B7" s="7" t="s">
        <v>341</v>
      </c>
      <c r="C7" s="2" t="s">
        <v>347</v>
      </c>
      <c r="D7" s="2"/>
      <c r="E7" s="2"/>
      <c r="F7" s="2"/>
      <c r="G7" s="2"/>
      <c r="H7" s="2"/>
      <c r="I7" s="2"/>
      <c r="J7" s="2"/>
      <c r="K7" s="2" t="s">
        <v>347</v>
      </c>
      <c r="L7" s="2"/>
      <c r="M7" s="2"/>
      <c r="N7" s="2" t="s">
        <v>347</v>
      </c>
      <c r="O7" s="2" t="s">
        <v>347</v>
      </c>
      <c r="P7" s="2"/>
      <c r="Q7" s="2" t="s">
        <v>347</v>
      </c>
      <c r="R7" s="2" t="s">
        <v>347</v>
      </c>
      <c r="S7" s="2" t="s">
        <v>347</v>
      </c>
      <c r="T7" s="2"/>
      <c r="U7" s="2"/>
    </row>
    <row r="8" spans="1:21" x14ac:dyDescent="0.2">
      <c r="B8" s="7" t="s">
        <v>342</v>
      </c>
      <c r="C8" s="2"/>
      <c r="D8" s="2"/>
      <c r="E8" s="2"/>
      <c r="F8" s="2" t="s">
        <v>347</v>
      </c>
      <c r="G8" s="2"/>
      <c r="H8" s="2"/>
      <c r="I8" s="2"/>
      <c r="J8" s="2"/>
      <c r="K8" s="2"/>
      <c r="L8" s="2"/>
      <c r="M8" s="2"/>
      <c r="N8" s="2" t="s">
        <v>347</v>
      </c>
      <c r="O8" s="2" t="s">
        <v>347</v>
      </c>
      <c r="P8" s="2"/>
      <c r="Q8" s="2" t="s">
        <v>347</v>
      </c>
      <c r="R8" s="2"/>
      <c r="S8" s="2" t="s">
        <v>347</v>
      </c>
      <c r="T8" s="2"/>
      <c r="U8" s="2"/>
    </row>
    <row r="9" spans="1:21" x14ac:dyDescent="0.2">
      <c r="B9" s="7" t="s">
        <v>343</v>
      </c>
      <c r="C9" s="2"/>
      <c r="D9" s="2" t="s">
        <v>347</v>
      </c>
      <c r="E9" s="2"/>
      <c r="F9" s="2"/>
      <c r="G9" s="2"/>
      <c r="H9" s="2"/>
      <c r="I9" s="2" t="s">
        <v>347</v>
      </c>
      <c r="J9" s="2"/>
      <c r="K9" s="2"/>
      <c r="L9" s="2" t="s">
        <v>347</v>
      </c>
      <c r="M9" s="2"/>
      <c r="N9" s="2" t="s">
        <v>347</v>
      </c>
      <c r="O9" s="2" t="s">
        <v>347</v>
      </c>
      <c r="P9" s="2"/>
      <c r="Q9" s="2"/>
      <c r="R9" s="2"/>
      <c r="S9" s="2" t="s">
        <v>347</v>
      </c>
      <c r="T9" s="2" t="s">
        <v>347</v>
      </c>
      <c r="U9" s="2"/>
    </row>
    <row r="10" spans="1:21" x14ac:dyDescent="0.2">
      <c r="B10" s="26"/>
      <c r="C10" s="2"/>
      <c r="D10" s="2"/>
      <c r="E10" s="2"/>
      <c r="F10" s="2"/>
      <c r="G10" s="2"/>
      <c r="H10" s="2"/>
      <c r="I10" s="2"/>
      <c r="J10" s="2"/>
      <c r="K10" s="2"/>
      <c r="L10" s="2"/>
      <c r="M10" s="2"/>
      <c r="N10" s="2"/>
      <c r="O10" s="2"/>
      <c r="P10" s="2"/>
      <c r="Q10" s="2"/>
      <c r="R10" s="2"/>
      <c r="S10" s="2"/>
      <c r="T10" s="2"/>
      <c r="U10" s="2"/>
    </row>
    <row r="11" spans="1:21" x14ac:dyDescent="0.2">
      <c r="B11" s="7"/>
      <c r="C11" s="2"/>
      <c r="D11" s="2"/>
      <c r="E11" s="2"/>
      <c r="F11" s="2"/>
      <c r="G11" s="2"/>
      <c r="H11" s="2"/>
      <c r="I11" s="2"/>
      <c r="J11" s="2"/>
      <c r="K11" s="2"/>
      <c r="L11" s="2"/>
      <c r="M11" s="2"/>
      <c r="N11" s="2"/>
      <c r="O11" s="2"/>
      <c r="P11" s="2"/>
      <c r="Q11" s="2"/>
      <c r="R11" s="2"/>
      <c r="S11" s="2"/>
      <c r="T11" s="2"/>
      <c r="U11" s="2"/>
    </row>
    <row r="12" spans="1:21" x14ac:dyDescent="0.2">
      <c r="A12" s="7" t="s">
        <v>344</v>
      </c>
      <c r="C12" s="2"/>
      <c r="D12" s="2"/>
      <c r="E12" s="2"/>
      <c r="F12" s="2"/>
      <c r="G12" s="2"/>
      <c r="H12" s="2"/>
      <c r="I12" s="2"/>
      <c r="J12" s="2"/>
      <c r="K12" s="2"/>
      <c r="L12" s="2"/>
      <c r="M12" s="2"/>
      <c r="N12" s="2"/>
      <c r="O12" s="2"/>
      <c r="P12" s="2"/>
      <c r="Q12" s="2"/>
      <c r="R12" s="2"/>
      <c r="S12" s="2"/>
      <c r="T12" s="2"/>
      <c r="U12" s="2"/>
    </row>
    <row r="13" spans="1:21" x14ac:dyDescent="0.2">
      <c r="A13" s="7"/>
      <c r="B13" s="7" t="s">
        <v>50</v>
      </c>
      <c r="C13" s="2" t="s">
        <v>347</v>
      </c>
      <c r="D13" s="2"/>
      <c r="E13" s="2"/>
      <c r="F13" s="2"/>
      <c r="G13" s="2" t="s">
        <v>347</v>
      </c>
      <c r="H13" s="2"/>
      <c r="I13" s="2"/>
      <c r="J13" s="2"/>
      <c r="K13" s="2"/>
      <c r="L13" s="2"/>
      <c r="M13" s="2"/>
      <c r="N13" s="2"/>
      <c r="O13" s="2"/>
      <c r="P13" s="2"/>
      <c r="Q13" s="2"/>
      <c r="R13" s="2"/>
      <c r="S13" s="2"/>
      <c r="T13" s="2"/>
      <c r="U13" s="2"/>
    </row>
    <row r="14" spans="1:21" x14ac:dyDescent="0.2">
      <c r="A14" s="7"/>
      <c r="B14" s="7" t="s">
        <v>51</v>
      </c>
      <c r="C14" s="2"/>
      <c r="D14" s="2" t="s">
        <v>347</v>
      </c>
      <c r="E14" s="2"/>
      <c r="F14" s="2"/>
      <c r="G14" s="2" t="s">
        <v>347</v>
      </c>
      <c r="H14" s="2" t="s">
        <v>347</v>
      </c>
      <c r="I14" s="2"/>
      <c r="J14" s="2"/>
      <c r="K14" s="2" t="s">
        <v>347</v>
      </c>
      <c r="L14" s="2" t="s">
        <v>347</v>
      </c>
      <c r="M14" s="2"/>
      <c r="N14" s="2" t="s">
        <v>347</v>
      </c>
      <c r="O14" s="2"/>
      <c r="P14" s="2"/>
      <c r="Q14" s="2" t="s">
        <v>347</v>
      </c>
      <c r="R14" s="2" t="s">
        <v>347</v>
      </c>
      <c r="S14" s="2" t="s">
        <v>347</v>
      </c>
      <c r="T14" s="2" t="s">
        <v>347</v>
      </c>
      <c r="U14" s="2" t="s">
        <v>347</v>
      </c>
    </row>
    <row r="15" spans="1:21" x14ac:dyDescent="0.2">
      <c r="B15" s="7" t="s">
        <v>74</v>
      </c>
      <c r="C15" s="2"/>
      <c r="D15" s="2"/>
      <c r="E15" s="2"/>
      <c r="F15" s="2"/>
      <c r="G15" s="2"/>
      <c r="H15" s="2"/>
      <c r="I15" s="2"/>
      <c r="J15" s="2" t="s">
        <v>347</v>
      </c>
      <c r="K15" s="2" t="s">
        <v>347</v>
      </c>
      <c r="L15" s="2" t="s">
        <v>347</v>
      </c>
      <c r="M15" s="2" t="s">
        <v>347</v>
      </c>
      <c r="N15" s="2" t="s">
        <v>347</v>
      </c>
      <c r="O15" s="2" t="s">
        <v>347</v>
      </c>
      <c r="P15" s="2" t="s">
        <v>347</v>
      </c>
      <c r="Q15" s="2" t="s">
        <v>347</v>
      </c>
      <c r="R15" s="2" t="s">
        <v>347</v>
      </c>
      <c r="S15" s="2" t="s">
        <v>347</v>
      </c>
      <c r="T15" s="2" t="s">
        <v>347</v>
      </c>
      <c r="U15" s="2" t="s">
        <v>347</v>
      </c>
    </row>
    <row r="16" spans="1:21" x14ac:dyDescent="0.2">
      <c r="B16" t="s">
        <v>145</v>
      </c>
      <c r="C16" s="2"/>
      <c r="D16" s="2"/>
      <c r="E16" s="2"/>
      <c r="F16" s="2"/>
      <c r="G16" s="2"/>
      <c r="H16" s="2"/>
      <c r="I16" s="2"/>
      <c r="J16" s="2"/>
      <c r="K16" s="2"/>
      <c r="L16" s="2"/>
      <c r="M16" s="2"/>
      <c r="N16" s="2"/>
      <c r="O16" s="2"/>
      <c r="P16" s="2"/>
      <c r="Q16" s="2"/>
      <c r="R16" s="2"/>
      <c r="S16" s="2"/>
      <c r="T16" s="2"/>
      <c r="U16" s="2"/>
    </row>
    <row r="17" spans="2:21" x14ac:dyDescent="0.2">
      <c r="B17" t="s">
        <v>345</v>
      </c>
      <c r="C17" s="2"/>
      <c r="D17" s="2"/>
      <c r="E17" s="2"/>
      <c r="F17" s="2"/>
      <c r="G17" s="2"/>
      <c r="H17" s="2"/>
      <c r="I17" s="2"/>
      <c r="J17" s="2"/>
      <c r="K17" s="2"/>
      <c r="L17" s="2"/>
      <c r="M17" s="2"/>
      <c r="N17" s="2"/>
      <c r="O17" s="2"/>
      <c r="P17" s="2"/>
      <c r="Q17" s="2"/>
      <c r="R17" s="2"/>
      <c r="S17" s="2"/>
      <c r="T17" s="2"/>
      <c r="U17" s="2"/>
    </row>
    <row r="18" spans="2:21" x14ac:dyDescent="0.2">
      <c r="B18" t="s">
        <v>346</v>
      </c>
      <c r="C18" s="2"/>
      <c r="D18" s="2"/>
      <c r="E18" s="2"/>
      <c r="F18" s="2"/>
      <c r="G18" s="2"/>
      <c r="H18" s="2"/>
      <c r="I18" s="2"/>
      <c r="J18" s="2"/>
      <c r="K18" s="2"/>
      <c r="L18" s="2"/>
      <c r="M18" s="2"/>
      <c r="N18" s="2"/>
      <c r="O18" s="2"/>
      <c r="P18" s="2"/>
      <c r="Q18" s="2"/>
      <c r="R18" s="2"/>
      <c r="S18" s="2"/>
      <c r="T18" s="2"/>
      <c r="U18" s="2"/>
    </row>
    <row r="19" spans="2:21" x14ac:dyDescent="0.2">
      <c r="C19" s="2"/>
      <c r="D19" s="2"/>
      <c r="E19" s="2"/>
      <c r="F19" s="2"/>
      <c r="G19" s="2"/>
      <c r="H19" s="2"/>
      <c r="I19" s="2"/>
      <c r="J19" s="2"/>
      <c r="K19" s="2"/>
      <c r="L19" s="2"/>
      <c r="M19" s="2"/>
      <c r="N19" s="2"/>
      <c r="O19" s="2"/>
      <c r="P19" s="2"/>
      <c r="Q19" s="2"/>
      <c r="R19" s="2"/>
      <c r="S19" s="2"/>
      <c r="T19" s="2"/>
      <c r="U19" s="2"/>
    </row>
    <row r="20" spans="2:21" x14ac:dyDescent="0.2">
      <c r="C20" s="2"/>
      <c r="D20" s="2"/>
      <c r="E20" s="2"/>
      <c r="F20" s="2"/>
      <c r="G20" s="2"/>
      <c r="H20" s="2"/>
      <c r="I20" s="2"/>
      <c r="J20" s="2"/>
      <c r="K20" s="2"/>
      <c r="L20" s="2"/>
      <c r="M20" s="2"/>
      <c r="N20" s="2"/>
      <c r="O20" s="2"/>
      <c r="P20" s="2"/>
      <c r="Q20" s="2"/>
      <c r="R20" s="2"/>
      <c r="S20" s="2"/>
      <c r="T20" s="2"/>
      <c r="U20" s="2"/>
    </row>
    <row r="21" spans="2:21" x14ac:dyDescent="0.2">
      <c r="C21" s="2"/>
      <c r="D21" s="2"/>
      <c r="E21" s="2"/>
      <c r="F21" s="2"/>
      <c r="G21" s="2"/>
      <c r="H21" s="2"/>
      <c r="I21" s="2"/>
      <c r="J21" s="2"/>
      <c r="K21" s="2"/>
      <c r="L21" s="2"/>
      <c r="M21" s="2"/>
      <c r="N21" s="2"/>
      <c r="O21" s="2"/>
      <c r="P21" s="2"/>
      <c r="Q21" s="2"/>
      <c r="R21" s="2"/>
      <c r="S21" s="2"/>
      <c r="T21" s="2"/>
      <c r="U21" s="2"/>
    </row>
    <row r="22" spans="2:21" x14ac:dyDescent="0.2">
      <c r="C22" s="2"/>
      <c r="D22" s="2"/>
      <c r="E22" s="2"/>
      <c r="F22" s="2"/>
      <c r="G22" s="2"/>
      <c r="H22" s="2"/>
      <c r="I22" s="2"/>
      <c r="J22" s="2"/>
      <c r="K22" s="2"/>
      <c r="L22" s="2"/>
      <c r="M22" s="2"/>
      <c r="N22" s="2"/>
      <c r="O22" s="2"/>
      <c r="P22" s="2"/>
      <c r="Q22" s="2"/>
      <c r="R22" s="2"/>
      <c r="S22" s="2"/>
      <c r="T22" s="2"/>
      <c r="U22"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Overview</vt:lpstr>
      <vt:lpstr>Services</vt:lpstr>
      <vt:lpstr>Return stores</vt:lpstr>
      <vt:lpstr>Arkusz1</vt:lpstr>
      <vt:lpstr>Small</vt:lpstr>
      <vt:lpstr>Large</vt:lpstr>
    </vt:vector>
  </TitlesOfParts>
  <Company>JYSK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 Hjorth-Hansen</dc:creator>
  <cp:lastModifiedBy>Stine Louise Johansson</cp:lastModifiedBy>
  <cp:lastPrinted>2017-01-05T10:13:56Z</cp:lastPrinted>
  <dcterms:created xsi:type="dcterms:W3CDTF">2012-07-02T11:20:31Z</dcterms:created>
  <dcterms:modified xsi:type="dcterms:W3CDTF">2017-11-02T12:12:28Z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Online carriers overview.xlsx</vt:lpwstr>
  </property>
</Properties>
</file>